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20" yWindow="90" windowWidth="23895" windowHeight="14535" tabRatio="724"/>
  </bookViews>
  <sheets>
    <sheet name="Requests 1, 2, 3, 4, 5 &amp; 6" sheetId="5" r:id="rId1"/>
    <sheet name="Requests 7, 8 &amp; 9" sheetId="7" r:id="rId2"/>
    <sheet name="Requests 10, 11 &amp; 12" sheetId="6" r:id="rId3"/>
  </sheets>
  <definedNames>
    <definedName name="tb_CR31480_F_2022_01527_arrests_nationality_2021_offences">#REF!</definedName>
  </definedNames>
  <calcPr calcId="145621"/>
</workbook>
</file>

<file path=xl/calcChain.xml><?xml version="1.0" encoding="utf-8"?>
<calcChain xmlns="http://schemas.openxmlformats.org/spreadsheetml/2006/main">
  <c r="E5" i="7" l="1"/>
  <c r="E4" i="7"/>
</calcChain>
</file>

<file path=xl/sharedStrings.xml><?xml version="1.0" encoding="utf-8"?>
<sst xmlns="http://schemas.openxmlformats.org/spreadsheetml/2006/main" count="45" uniqueCount="39">
  <si>
    <t>Theft</t>
  </si>
  <si>
    <t>Criminal Damage &amp; Arson</t>
  </si>
  <si>
    <t>Possession of Weapons</t>
  </si>
  <si>
    <t>Burglary/Robbery</t>
  </si>
  <si>
    <t>Drug offences</t>
  </si>
  <si>
    <t>Motoring offences</t>
  </si>
  <si>
    <t>Total</t>
  </si>
  <si>
    <t>NFIB Fraud</t>
  </si>
  <si>
    <t>Other Crimes against Society</t>
  </si>
  <si>
    <t>Violence Against the Person</t>
  </si>
  <si>
    <t>Sexual Offences</t>
  </si>
  <si>
    <t>Public Order Offences</t>
  </si>
  <si>
    <t>Arrests Irish Traveller Ethnicity</t>
  </si>
  <si>
    <t>All Arrests (Q3,Q6)</t>
  </si>
  <si>
    <t>Non-UK/Ireland nationality as % all arrests (Q1,Q2)</t>
  </si>
  <si>
    <t>Irish Traveller Ethnicity as % all arrests (Q4,Q5)</t>
  </si>
  <si>
    <t xml:space="preserve">PSNI Statistics Branch collate and publish the number of persons arrested under Section 41 of the Terrorism Act 2000 as part of their Security Situation in Northern Ireland Statistics.  </t>
  </si>
  <si>
    <t>Attribution</t>
  </si>
  <si>
    <t>Republican</t>
  </si>
  <si>
    <t>Loyalist</t>
  </si>
  <si>
    <t>Other/Unknown</t>
  </si>
  <si>
    <t>Count</t>
  </si>
  <si>
    <t>Percent</t>
  </si>
  <si>
    <t>1) Attribution is as perceived by the PSNI based on the information available at the time of the incident and does not necessarily indicate the involvement of a paramilitary organisation.</t>
  </si>
  <si>
    <t>2) Figures include 2 arrests under Section 41 TACT during 2018 that are not linked to the security situation in Northern Ireland.  From April 2019 only those arrests under Section 41 TACT that are linked to the security situation are included; persons</t>
  </si>
  <si>
    <t xml:space="preserve">     arrested under this legislation for other reasons are excluded.  </t>
  </si>
  <si>
    <t xml:space="preserve">3) Persons may have been arrested in relation to terrorism offences under legislation other than Section 41 of the Terrorism Act 2000, however PSNI Statistics Branch have no way of identifying all such records.  </t>
  </si>
  <si>
    <t>Catholic</t>
  </si>
  <si>
    <t>Protestant</t>
  </si>
  <si>
    <t>These statistics do not include those who were arrested and then de-arrested prior to being taken to a custody suite .</t>
  </si>
  <si>
    <r>
      <t>Custody arrests 2021</t>
    </r>
    <r>
      <rPr>
        <b/>
        <vertAlign val="superscript"/>
        <sz val="12"/>
        <color theme="1"/>
        <rFont val="Calibri"/>
        <family val="2"/>
        <scheme val="minor"/>
      </rPr>
      <t>1</t>
    </r>
    <r>
      <rPr>
        <b/>
        <sz val="12"/>
        <color theme="1"/>
        <rFont val="Calibri"/>
        <family val="2"/>
        <scheme val="minor"/>
      </rPr>
      <t>, by principal arrest offence</t>
    </r>
    <r>
      <rPr>
        <b/>
        <vertAlign val="superscript"/>
        <sz val="12"/>
        <color theme="1"/>
        <rFont val="Calibri"/>
        <family val="2"/>
        <scheme val="minor"/>
      </rPr>
      <t>2</t>
    </r>
  </si>
  <si>
    <r>
      <t>Detention Arrest</t>
    </r>
    <r>
      <rPr>
        <vertAlign val="superscript"/>
        <sz val="12"/>
        <color theme="1"/>
        <rFont val="Calibri"/>
        <family val="2"/>
        <scheme val="minor"/>
      </rPr>
      <t>4</t>
    </r>
  </si>
  <si>
    <r>
      <rPr>
        <i/>
        <vertAlign val="superscript"/>
        <sz val="12"/>
        <color indexed="8"/>
        <rFont val="Calibri"/>
        <family val="2"/>
        <scheme val="minor"/>
      </rPr>
      <t xml:space="preserve">1 </t>
    </r>
    <r>
      <rPr>
        <i/>
        <sz val="12"/>
        <color indexed="8"/>
        <rFont val="Calibri"/>
        <family val="2"/>
        <scheme val="minor"/>
      </rPr>
      <t>Arrested and processed through custody, based on the date the detainee is first booked into custody; excludes arrests under Section 41 Terrorism Act 2000 and excludes Mental Health detentions (S.136). These figures are a count of each time a person is arrested and processed through custody. The same person may be arrested and processed through custody on more than one occasion during the time period presented.</t>
    </r>
  </si>
  <si>
    <r>
      <rPr>
        <i/>
        <vertAlign val="superscript"/>
        <sz val="12"/>
        <color indexed="8"/>
        <rFont val="Calibri"/>
        <family val="2"/>
        <scheme val="minor"/>
      </rPr>
      <t>2</t>
    </r>
    <r>
      <rPr>
        <i/>
        <sz val="12"/>
        <color indexed="8"/>
        <rFont val="Calibri"/>
        <family val="2"/>
        <scheme val="minor"/>
      </rPr>
      <t xml:space="preserve"> Principal arrest offence is the most serious offence in the custody record that the person was arrested for. </t>
    </r>
  </si>
  <si>
    <r>
      <rPr>
        <i/>
        <vertAlign val="superscript"/>
        <sz val="12"/>
        <color theme="1"/>
        <rFont val="Calibri"/>
        <family val="2"/>
        <scheme val="minor"/>
      </rPr>
      <t>3</t>
    </r>
    <r>
      <rPr>
        <i/>
        <sz val="12"/>
        <color theme="1"/>
        <rFont val="Calibri"/>
        <family val="2"/>
        <scheme val="minor"/>
      </rPr>
      <t xml:space="preserve"> Arrested persons whose nationality is </t>
    </r>
    <r>
      <rPr>
        <b/>
        <i/>
        <u/>
        <sz val="12"/>
        <color theme="1"/>
        <rFont val="Calibri"/>
        <family val="2"/>
        <scheme val="minor"/>
      </rPr>
      <t>not</t>
    </r>
    <r>
      <rPr>
        <i/>
        <sz val="12"/>
        <color theme="1"/>
        <rFont val="Calibri"/>
        <family val="2"/>
        <scheme val="minor"/>
      </rPr>
      <t xml:space="preserve"> one of the following: Northern Ireland, England, Scotland, Wales, UK, Ireland.</t>
    </r>
  </si>
  <si>
    <r>
      <rPr>
        <i/>
        <vertAlign val="superscript"/>
        <sz val="12"/>
        <color theme="1"/>
        <rFont val="Calibri"/>
        <family val="2"/>
        <scheme val="minor"/>
      </rPr>
      <t>4</t>
    </r>
    <r>
      <rPr>
        <i/>
        <sz val="12"/>
        <color theme="1"/>
        <rFont val="Calibri"/>
        <family val="2"/>
        <scheme val="minor"/>
      </rPr>
      <t xml:space="preserve"> Detention Arrest includes where arrested person detained on bench warrant, detained on breach of bail conditions, detained on international arrest warrant.</t>
    </r>
  </si>
  <si>
    <r>
      <t>Custody arrests 2021</t>
    </r>
    <r>
      <rPr>
        <b/>
        <vertAlign val="superscript"/>
        <sz val="12"/>
        <color theme="1"/>
        <rFont val="Calibri"/>
        <family val="2"/>
        <scheme val="minor"/>
      </rPr>
      <t>1</t>
    </r>
    <r>
      <rPr>
        <b/>
        <sz val="12"/>
        <color theme="1"/>
        <rFont val="Calibri"/>
        <family val="2"/>
        <scheme val="minor"/>
      </rPr>
      <t>, Religious Breakdown</t>
    </r>
  </si>
  <si>
    <r>
      <t xml:space="preserve">Number of security-related arrests under Section 41 of the Terrorism Act (TACT) 2000 between 1 January 2017 and 31 December 2021 by attribution </t>
    </r>
    <r>
      <rPr>
        <b/>
        <vertAlign val="superscript"/>
        <sz val="12"/>
        <color theme="1"/>
        <rFont val="Calibri"/>
        <family val="2"/>
        <scheme val="minor"/>
      </rPr>
      <t>(1,2,3)</t>
    </r>
    <r>
      <rPr>
        <b/>
        <sz val="12"/>
        <color theme="1"/>
        <rFont val="Calibri"/>
        <family val="2"/>
        <scheme val="minor"/>
      </rPr>
      <t>.</t>
    </r>
  </si>
  <si>
    <r>
      <t>Arrests where nationality is non-UK/Ireland</t>
    </r>
    <r>
      <rPr>
        <b/>
        <vertAlign val="superscript"/>
        <sz val="12"/>
        <color theme="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</si>
</sst>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sz val="10"/>
      <name val="Arial"/>
      <family val="2"/>
    </font>
    <font>
      <sz val="11"/>
      <color theme="1"/>
      <name val="Calibri"/>
      <family val="2"/>
      <scheme val="minor"/>
    </font>
    <font>
      <b/>
      <sz val="12"/>
      <color theme="1"/>
      <name val="Calibri"/>
      <family val="2"/>
      <scheme val="minor"/>
    </font>
    <font>
      <b/>
      <vertAlign val="superscript"/>
      <sz val="12"/>
      <color theme="1"/>
      <name val="Calibri"/>
      <family val="2"/>
      <scheme val="minor"/>
    </font>
    <font>
      <sz val="12"/>
      <color theme="1"/>
      <name val="Calibri"/>
      <family val="2"/>
      <scheme val="minor"/>
    </font>
    <font>
      <vertAlign val="superscript"/>
      <sz val="12"/>
      <color theme="1"/>
      <name val="Calibri"/>
      <family val="2"/>
      <scheme val="minor"/>
    </font>
    <font>
      <i/>
      <sz val="12"/>
      <color indexed="8"/>
      <name val="Calibri"/>
      <family val="2"/>
      <scheme val="minor"/>
    </font>
    <font>
      <i/>
      <vertAlign val="superscript"/>
      <sz val="12"/>
      <color indexed="8"/>
      <name val="Calibri"/>
      <family val="2"/>
      <scheme val="minor"/>
    </font>
    <font>
      <i/>
      <sz val="12"/>
      <color theme="1"/>
      <name val="Calibri"/>
      <family val="2"/>
      <scheme val="minor"/>
    </font>
    <font>
      <i/>
      <vertAlign val="superscript"/>
      <sz val="12"/>
      <color theme="1"/>
      <name val="Calibri"/>
      <family val="2"/>
      <scheme val="minor"/>
    </font>
    <font>
      <b/>
      <i/>
      <u/>
      <sz val="12"/>
      <color theme="1"/>
      <name val="Calibri"/>
      <family val="2"/>
      <scheme val="minor"/>
    </font>
    <font>
      <b/>
      <i/>
      <sz val="12"/>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auto="1"/>
      </top>
      <bottom style="thin">
        <color auto="1"/>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xf numFmtId="9" fontId="2" fillId="0" borderId="0" applyFont="0" applyFill="0" applyBorder="0" applyAlignment="0" applyProtection="0"/>
  </cellStyleXfs>
  <cellXfs count="34">
    <xf numFmtId="0" fontId="0" fillId="0" borderId="0" xfId="0"/>
    <xf numFmtId="0" fontId="3" fillId="2" borderId="0" xfId="0" applyFont="1" applyFill="1"/>
    <xf numFmtId="0" fontId="5" fillId="2" borderId="0" xfId="0" applyFont="1" applyFill="1"/>
    <xf numFmtId="0" fontId="5" fillId="2" borderId="1" xfId="0" applyFont="1" applyFill="1" applyBorder="1"/>
    <xf numFmtId="0" fontId="5" fillId="2" borderId="0" xfId="0" applyFont="1" applyFill="1" applyBorder="1" applyAlignment="1">
      <alignment horizontal="center" wrapText="1"/>
    </xf>
    <xf numFmtId="3" fontId="5" fillId="2" borderId="0" xfId="0" applyNumberFormat="1" applyFont="1" applyFill="1"/>
    <xf numFmtId="164" fontId="5" fillId="2" borderId="0" xfId="0" applyNumberFormat="1" applyFont="1" applyFill="1"/>
    <xf numFmtId="3" fontId="5" fillId="2" borderId="0" xfId="0" applyNumberFormat="1" applyFont="1" applyFill="1" applyBorder="1"/>
    <xf numFmtId="0" fontId="3" fillId="2" borderId="1" xfId="0" applyFont="1" applyFill="1" applyBorder="1"/>
    <xf numFmtId="3" fontId="3" fillId="2" borderId="1" xfId="0" applyNumberFormat="1" applyFont="1" applyFill="1" applyBorder="1"/>
    <xf numFmtId="164" fontId="3" fillId="2" borderId="1" xfId="0" applyNumberFormat="1" applyFont="1" applyFill="1" applyBorder="1"/>
    <xf numFmtId="0" fontId="5" fillId="2" borderId="0" xfId="0" applyFont="1" applyFill="1" applyAlignment="1">
      <alignment vertical="center"/>
    </xf>
    <xf numFmtId="0" fontId="7" fillId="2" borderId="0" xfId="1" applyFont="1" applyFill="1" applyBorder="1" applyAlignment="1">
      <alignment vertical="center"/>
    </xf>
    <xf numFmtId="0" fontId="9" fillId="2" borderId="0" xfId="0" applyFont="1" applyFill="1" applyAlignment="1">
      <alignment vertical="center"/>
    </xf>
    <xf numFmtId="0" fontId="5" fillId="2" borderId="3" xfId="0" applyFont="1" applyFill="1" applyBorder="1"/>
    <xf numFmtId="0" fontId="3" fillId="2" borderId="3" xfId="0" applyFont="1" applyFill="1" applyBorder="1" applyAlignment="1">
      <alignment horizontal="center"/>
    </xf>
    <xf numFmtId="0" fontId="5" fillId="2" borderId="0" xfId="0" applyFont="1" applyFill="1" applyAlignment="1">
      <alignment horizontal="center"/>
    </xf>
    <xf numFmtId="0" fontId="3" fillId="2" borderId="0" xfId="0" applyFont="1" applyFill="1" applyAlignment="1">
      <alignment horizontal="center"/>
    </xf>
    <xf numFmtId="0" fontId="3" fillId="2" borderId="3" xfId="0" applyFont="1" applyFill="1" applyBorder="1"/>
    <xf numFmtId="165" fontId="9" fillId="2" borderId="3" xfId="2" applyNumberFormat="1" applyFont="1" applyFill="1" applyBorder="1" applyAlignment="1">
      <alignment horizontal="center"/>
    </xf>
    <xf numFmtId="165" fontId="12" fillId="2" borderId="3" xfId="2" applyNumberFormat="1" applyFont="1" applyFill="1" applyBorder="1" applyAlignment="1">
      <alignment horizontal="center"/>
    </xf>
    <xf numFmtId="0" fontId="9" fillId="2" borderId="0" xfId="0" applyFont="1" applyFill="1"/>
    <xf numFmtId="0" fontId="5" fillId="2" borderId="2" xfId="0" applyFont="1" applyFill="1" applyBorder="1"/>
    <xf numFmtId="0" fontId="3" fillId="0" borderId="0" xfId="0" applyFont="1"/>
    <xf numFmtId="0" fontId="9" fillId="2" borderId="0" xfId="0" applyFont="1" applyFill="1" applyAlignment="1">
      <alignment vertical="top"/>
    </xf>
    <xf numFmtId="0" fontId="9" fillId="2" borderId="0" xfId="0" applyFont="1" applyFill="1" applyAlignment="1">
      <alignment horizontal="left" vertical="top"/>
    </xf>
    <xf numFmtId="0" fontId="3" fillId="2" borderId="1" xfId="0" applyFont="1" applyFill="1" applyBorder="1" applyAlignment="1">
      <alignment horizontal="center" wrapText="1"/>
    </xf>
    <xf numFmtId="0" fontId="9" fillId="2" borderId="0" xfId="0" applyFont="1" applyFill="1" applyAlignment="1">
      <alignment horizontal="justify" wrapText="1"/>
    </xf>
    <xf numFmtId="0" fontId="5" fillId="2" borderId="0" xfId="0" applyFont="1" applyFill="1" applyAlignment="1">
      <alignment horizontal="justify" wrapText="1"/>
    </xf>
    <xf numFmtId="0" fontId="7" fillId="2" borderId="0" xfId="1" applyFont="1" applyFill="1" applyBorder="1" applyAlignment="1">
      <alignment horizontal="justify" vertical="center" wrapText="1"/>
    </xf>
    <xf numFmtId="0" fontId="5" fillId="2" borderId="0" xfId="0" applyFont="1" applyFill="1" applyAlignment="1">
      <alignment horizontal="justify" vertical="center" wrapText="1"/>
    </xf>
    <xf numFmtId="0" fontId="12" fillId="2" borderId="0" xfId="0" applyFont="1" applyFill="1" applyAlignment="1">
      <alignment horizontal="left" wrapText="1"/>
    </xf>
    <xf numFmtId="0" fontId="9" fillId="2" borderId="0" xfId="0" applyFont="1" applyFill="1" applyAlignment="1">
      <alignment horizontal="center" wrapText="1"/>
    </xf>
    <xf numFmtId="0" fontId="13" fillId="2" borderId="2" xfId="0" applyFont="1" applyFill="1" applyBorder="1" applyAlignment="1">
      <alignment horizontal="center"/>
    </xf>
  </cellXfs>
  <cellStyles count="3">
    <cellStyle name="Normal" xfId="0" builtinId="0"/>
    <cellStyle name="Normal_Sheet1 3"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zoomScaleNormal="100" workbookViewId="0">
      <selection activeCell="L22" sqref="L22"/>
    </sheetView>
  </sheetViews>
  <sheetFormatPr defaultRowHeight="15.75" x14ac:dyDescent="0.25"/>
  <cols>
    <col min="1" max="1" width="30" style="2" customWidth="1"/>
    <col min="2" max="2" width="15.7109375" style="2" customWidth="1"/>
    <col min="3" max="4" width="15.42578125" style="2" customWidth="1"/>
    <col min="5" max="5" width="3.28515625" style="2" customWidth="1"/>
    <col min="6" max="8" width="15.42578125" style="2" customWidth="1"/>
    <col min="9" max="16384" width="9.140625" style="2"/>
  </cols>
  <sheetData>
    <row r="1" spans="1:8" ht="18" x14ac:dyDescent="0.25">
      <c r="A1" s="1" t="s">
        <v>30</v>
      </c>
    </row>
    <row r="3" spans="1:8" ht="78.75" x14ac:dyDescent="0.25">
      <c r="A3" s="3"/>
      <c r="B3" s="26" t="s">
        <v>38</v>
      </c>
      <c r="C3" s="26" t="s">
        <v>12</v>
      </c>
      <c r="D3" s="26" t="s">
        <v>13</v>
      </c>
      <c r="F3" s="26" t="s">
        <v>14</v>
      </c>
      <c r="G3" s="26" t="s">
        <v>15</v>
      </c>
      <c r="H3" s="4"/>
    </row>
    <row r="4" spans="1:8" x14ac:dyDescent="0.25">
      <c r="A4" s="2" t="s">
        <v>9</v>
      </c>
      <c r="B4" s="5">
        <v>683</v>
      </c>
      <c r="C4" s="5">
        <v>181</v>
      </c>
      <c r="D4" s="5">
        <v>7212</v>
      </c>
      <c r="F4" s="6">
        <v>9.4703272323904599</v>
      </c>
      <c r="G4" s="6">
        <v>2.509706045479756</v>
      </c>
      <c r="H4" s="7"/>
    </row>
    <row r="5" spans="1:8" x14ac:dyDescent="0.25">
      <c r="A5" s="2" t="s">
        <v>10</v>
      </c>
      <c r="B5" s="5">
        <v>102</v>
      </c>
      <c r="C5" s="5">
        <v>13</v>
      </c>
      <c r="D5" s="5">
        <v>747</v>
      </c>
      <c r="F5" s="6">
        <v>13.654618473895583</v>
      </c>
      <c r="G5" s="6">
        <v>1.7402945113788488</v>
      </c>
      <c r="H5" s="7"/>
    </row>
    <row r="6" spans="1:8" x14ac:dyDescent="0.25">
      <c r="A6" s="2" t="s">
        <v>3</v>
      </c>
      <c r="B6" s="5">
        <v>56</v>
      </c>
      <c r="C6" s="5">
        <v>57</v>
      </c>
      <c r="D6" s="5">
        <v>1124</v>
      </c>
      <c r="F6" s="6">
        <v>4.9822064056939501</v>
      </c>
      <c r="G6" s="6">
        <v>5.0711743772241995</v>
      </c>
      <c r="H6" s="7"/>
    </row>
    <row r="7" spans="1:8" x14ac:dyDescent="0.25">
      <c r="A7" s="2" t="s">
        <v>0</v>
      </c>
      <c r="B7" s="5">
        <v>148</v>
      </c>
      <c r="C7" s="5">
        <v>122</v>
      </c>
      <c r="D7" s="5">
        <v>1572</v>
      </c>
      <c r="F7" s="6">
        <v>9.4147582697201013</v>
      </c>
      <c r="G7" s="6">
        <v>7.7608142493638681</v>
      </c>
      <c r="H7" s="7"/>
    </row>
    <row r="8" spans="1:8" x14ac:dyDescent="0.25">
      <c r="A8" s="2" t="s">
        <v>1</v>
      </c>
      <c r="B8" s="5">
        <v>187</v>
      </c>
      <c r="C8" s="5">
        <v>82</v>
      </c>
      <c r="D8" s="5">
        <v>3182</v>
      </c>
      <c r="F8" s="6">
        <v>5.8768070395977379</v>
      </c>
      <c r="G8" s="6">
        <v>2.5769956002514141</v>
      </c>
      <c r="H8" s="7"/>
    </row>
    <row r="9" spans="1:8" x14ac:dyDescent="0.25">
      <c r="A9" s="2" t="s">
        <v>4</v>
      </c>
      <c r="B9" s="5">
        <v>152</v>
      </c>
      <c r="C9" s="5">
        <v>27</v>
      </c>
      <c r="D9" s="5">
        <v>2089</v>
      </c>
      <c r="F9" s="6">
        <v>7.2762087123025374</v>
      </c>
      <c r="G9" s="6">
        <v>1.292484442316898</v>
      </c>
      <c r="H9" s="7"/>
    </row>
    <row r="10" spans="1:8" x14ac:dyDescent="0.25">
      <c r="A10" s="2" t="s">
        <v>2</v>
      </c>
      <c r="B10" s="5">
        <v>56</v>
      </c>
      <c r="C10" s="5">
        <v>13</v>
      </c>
      <c r="D10" s="5">
        <v>466</v>
      </c>
      <c r="F10" s="6">
        <v>12.017167381974248</v>
      </c>
      <c r="G10" s="6">
        <v>2.7896995708154506</v>
      </c>
      <c r="H10" s="7"/>
    </row>
    <row r="11" spans="1:8" x14ac:dyDescent="0.25">
      <c r="A11" s="2" t="s">
        <v>11</v>
      </c>
      <c r="B11" s="5">
        <v>54</v>
      </c>
      <c r="C11" s="5">
        <v>19</v>
      </c>
      <c r="D11" s="5">
        <v>904</v>
      </c>
      <c r="F11" s="6">
        <v>5.9734513274336285</v>
      </c>
      <c r="G11" s="6">
        <v>2.1017699115044248</v>
      </c>
      <c r="H11" s="7"/>
    </row>
    <row r="12" spans="1:8" x14ac:dyDescent="0.25">
      <c r="A12" s="2" t="s">
        <v>8</v>
      </c>
      <c r="B12" s="5">
        <v>238</v>
      </c>
      <c r="C12" s="5">
        <v>36</v>
      </c>
      <c r="D12" s="5">
        <v>995</v>
      </c>
      <c r="F12" s="6">
        <v>23.919597989949747</v>
      </c>
      <c r="G12" s="6">
        <v>3.6180904522613062</v>
      </c>
      <c r="H12" s="7"/>
    </row>
    <row r="13" spans="1:8" x14ac:dyDescent="0.25">
      <c r="A13" s="2" t="s">
        <v>7</v>
      </c>
      <c r="B13" s="5">
        <v>14</v>
      </c>
      <c r="C13" s="5">
        <v>13</v>
      </c>
      <c r="D13" s="5">
        <v>120</v>
      </c>
      <c r="F13" s="6">
        <v>11.666666666666666</v>
      </c>
      <c r="G13" s="6">
        <v>10.833333333333334</v>
      </c>
      <c r="H13" s="7"/>
    </row>
    <row r="14" spans="1:8" x14ac:dyDescent="0.25">
      <c r="A14" s="2" t="s">
        <v>5</v>
      </c>
      <c r="B14" s="5">
        <v>285</v>
      </c>
      <c r="C14" s="5">
        <v>44</v>
      </c>
      <c r="D14" s="5">
        <v>2312</v>
      </c>
      <c r="F14" s="6">
        <v>12.326989619377162</v>
      </c>
      <c r="G14" s="6">
        <v>1.9031141868512111</v>
      </c>
      <c r="H14" s="7"/>
    </row>
    <row r="15" spans="1:8" ht="18" x14ac:dyDescent="0.25">
      <c r="A15" s="2" t="s">
        <v>31</v>
      </c>
      <c r="B15" s="5">
        <v>213</v>
      </c>
      <c r="C15" s="5">
        <v>60</v>
      </c>
      <c r="D15" s="5">
        <v>2697</v>
      </c>
      <c r="F15" s="6">
        <v>7.8976640711902109</v>
      </c>
      <c r="G15" s="6">
        <v>2.2246941045606228</v>
      </c>
      <c r="H15" s="7"/>
    </row>
    <row r="16" spans="1:8" x14ac:dyDescent="0.25">
      <c r="A16" s="8" t="s">
        <v>6</v>
      </c>
      <c r="B16" s="9">
        <v>2188</v>
      </c>
      <c r="C16" s="9">
        <v>667</v>
      </c>
      <c r="D16" s="9">
        <v>23420</v>
      </c>
      <c r="E16" s="1"/>
      <c r="F16" s="10">
        <v>9.3424423569598645</v>
      </c>
      <c r="G16" s="10">
        <v>2.8479931682322803</v>
      </c>
      <c r="H16" s="7"/>
    </row>
    <row r="18" spans="1:7" s="11" customFormat="1" ht="15" customHeight="1" x14ac:dyDescent="0.25">
      <c r="A18" s="29" t="s">
        <v>32</v>
      </c>
      <c r="B18" s="30"/>
      <c r="C18" s="30"/>
      <c r="D18" s="30"/>
      <c r="E18" s="30"/>
      <c r="F18" s="30"/>
      <c r="G18" s="30"/>
    </row>
    <row r="19" spans="1:7" s="11" customFormat="1" ht="15" customHeight="1" x14ac:dyDescent="0.25">
      <c r="A19" s="30"/>
      <c r="B19" s="30"/>
      <c r="C19" s="30"/>
      <c r="D19" s="30"/>
      <c r="E19" s="30"/>
      <c r="F19" s="30"/>
      <c r="G19" s="30"/>
    </row>
    <row r="20" spans="1:7" s="11" customFormat="1" ht="15" customHeight="1" x14ac:dyDescent="0.25">
      <c r="A20" s="30"/>
      <c r="B20" s="30"/>
      <c r="C20" s="30"/>
      <c r="D20" s="30"/>
      <c r="E20" s="30"/>
      <c r="F20" s="30"/>
      <c r="G20" s="30"/>
    </row>
    <row r="21" spans="1:7" s="11" customFormat="1" ht="15" customHeight="1" x14ac:dyDescent="0.25">
      <c r="A21" s="30"/>
      <c r="B21" s="30"/>
      <c r="C21" s="30"/>
      <c r="D21" s="30"/>
      <c r="E21" s="30"/>
      <c r="F21" s="30"/>
      <c r="G21" s="30"/>
    </row>
    <row r="22" spans="1:7" s="11" customFormat="1" ht="18" customHeight="1" x14ac:dyDescent="0.25">
      <c r="A22" s="12" t="s">
        <v>33</v>
      </c>
    </row>
    <row r="23" spans="1:7" s="11" customFormat="1" ht="18" customHeight="1" x14ac:dyDescent="0.25">
      <c r="A23" s="13" t="s">
        <v>34</v>
      </c>
    </row>
    <row r="24" spans="1:7" x14ac:dyDescent="0.25">
      <c r="A24" s="27" t="s">
        <v>35</v>
      </c>
      <c r="B24" s="28"/>
      <c r="C24" s="28"/>
      <c r="D24" s="28"/>
      <c r="E24" s="28"/>
      <c r="F24" s="28"/>
      <c r="G24" s="28"/>
    </row>
    <row r="25" spans="1:7" x14ac:dyDescent="0.25">
      <c r="A25" s="28"/>
      <c r="B25" s="28"/>
      <c r="C25" s="28"/>
      <c r="D25" s="28"/>
      <c r="E25" s="28"/>
      <c r="F25" s="28"/>
      <c r="G25" s="28"/>
    </row>
  </sheetData>
  <mergeCells count="2">
    <mergeCell ref="A24:G25"/>
    <mergeCell ref="A18:G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E23" sqref="E23"/>
    </sheetView>
  </sheetViews>
  <sheetFormatPr defaultRowHeight="15.75" x14ac:dyDescent="0.25"/>
  <cols>
    <col min="1" max="1" width="9.5703125" style="2" customWidth="1"/>
    <col min="2" max="3" width="15.5703125" style="2" customWidth="1"/>
    <col min="4" max="4" width="16.7109375" style="2" customWidth="1"/>
    <col min="5" max="5" width="15.5703125" style="2" customWidth="1"/>
    <col min="6" max="6" width="9.140625" style="2"/>
    <col min="7" max="7" width="19.7109375" style="2" customWidth="1"/>
    <col min="8" max="16384" width="9.140625" style="2"/>
  </cols>
  <sheetData>
    <row r="1" spans="1:13" s="1" customFormat="1" ht="18" x14ac:dyDescent="0.25">
      <c r="A1" s="1" t="s">
        <v>36</v>
      </c>
    </row>
    <row r="3" spans="1:13" x14ac:dyDescent="0.25">
      <c r="A3" s="14"/>
      <c r="B3" s="15" t="s">
        <v>27</v>
      </c>
      <c r="C3" s="15" t="s">
        <v>28</v>
      </c>
      <c r="D3" s="15" t="s">
        <v>20</v>
      </c>
      <c r="E3" s="15" t="s">
        <v>6</v>
      </c>
    </row>
    <row r="4" spans="1:13" x14ac:dyDescent="0.25">
      <c r="A4" s="1" t="s">
        <v>21</v>
      </c>
      <c r="B4" s="16">
        <v>2954</v>
      </c>
      <c r="C4" s="16">
        <v>1551</v>
      </c>
      <c r="D4" s="16">
        <v>3362</v>
      </c>
      <c r="E4" s="17">
        <f>SUM(B4:D4)</f>
        <v>7867</v>
      </c>
    </row>
    <row r="5" spans="1:13" x14ac:dyDescent="0.25">
      <c r="A5" s="18" t="s">
        <v>22</v>
      </c>
      <c r="B5" s="19">
        <v>0.37</v>
      </c>
      <c r="C5" s="19">
        <v>0.2</v>
      </c>
      <c r="D5" s="19">
        <v>0.43</v>
      </c>
      <c r="E5" s="20">
        <f>SUM(B5:D5)</f>
        <v>1</v>
      </c>
    </row>
    <row r="7" spans="1:13" ht="15" customHeight="1" x14ac:dyDescent="0.25">
      <c r="A7" s="29" t="s">
        <v>32</v>
      </c>
      <c r="B7" s="30"/>
      <c r="C7" s="30"/>
      <c r="D7" s="30"/>
      <c r="E7" s="30"/>
      <c r="F7" s="30"/>
      <c r="G7" s="30"/>
    </row>
    <row r="8" spans="1:13" x14ac:dyDescent="0.25">
      <c r="A8" s="30"/>
      <c r="B8" s="30"/>
      <c r="C8" s="30"/>
      <c r="D8" s="30"/>
      <c r="E8" s="30"/>
      <c r="F8" s="30"/>
      <c r="G8" s="30"/>
    </row>
    <row r="9" spans="1:13" x14ac:dyDescent="0.25">
      <c r="A9" s="30"/>
      <c r="B9" s="30"/>
      <c r="C9" s="30"/>
      <c r="D9" s="30"/>
      <c r="E9" s="30"/>
      <c r="F9" s="30"/>
      <c r="G9" s="30"/>
    </row>
    <row r="10" spans="1:13" x14ac:dyDescent="0.25">
      <c r="A10" s="30"/>
      <c r="B10" s="30"/>
      <c r="C10" s="30"/>
      <c r="D10" s="30"/>
      <c r="E10" s="30"/>
      <c r="F10" s="30"/>
      <c r="G10" s="30"/>
    </row>
    <row r="12" spans="1:13" ht="30" customHeight="1" x14ac:dyDescent="0.25">
      <c r="A12" s="31" t="s">
        <v>29</v>
      </c>
      <c r="B12" s="31"/>
      <c r="C12" s="31"/>
      <c r="D12" s="31"/>
      <c r="E12" s="31"/>
      <c r="F12" s="31"/>
      <c r="G12" s="31"/>
      <c r="H12" s="21"/>
      <c r="I12" s="21"/>
      <c r="J12" s="21"/>
      <c r="K12" s="21"/>
      <c r="L12" s="21"/>
      <c r="M12" s="21"/>
    </row>
    <row r="13" spans="1:13" x14ac:dyDescent="0.25">
      <c r="A13" s="32"/>
      <c r="B13" s="32"/>
      <c r="C13" s="32"/>
      <c r="D13" s="32"/>
      <c r="E13" s="32"/>
      <c r="F13" s="32"/>
      <c r="G13" s="32"/>
    </row>
  </sheetData>
  <mergeCells count="3">
    <mergeCell ref="A7:G10"/>
    <mergeCell ref="A12:G12"/>
    <mergeCell ref="A13:G13"/>
  </mergeCells>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D15" sqref="D15"/>
    </sheetView>
  </sheetViews>
  <sheetFormatPr defaultRowHeight="15.75" x14ac:dyDescent="0.25"/>
  <cols>
    <col min="1" max="1" width="9.5703125" style="2" customWidth="1"/>
    <col min="2" max="3" width="15.5703125" style="2" customWidth="1"/>
    <col min="4" max="4" width="16.7109375" style="2" customWidth="1"/>
    <col min="5" max="5" width="15.5703125" style="2" customWidth="1"/>
    <col min="6" max="16384" width="9.140625" style="2"/>
  </cols>
  <sheetData>
    <row r="1" spans="1:5" s="1" customFormat="1" x14ac:dyDescent="0.25">
      <c r="A1" s="23" t="s">
        <v>16</v>
      </c>
    </row>
    <row r="3" spans="1:5" ht="18" x14ac:dyDescent="0.25">
      <c r="A3" s="1" t="s">
        <v>37</v>
      </c>
    </row>
    <row r="4" spans="1:5" x14ac:dyDescent="0.25">
      <c r="A4" s="22"/>
      <c r="B4" s="33" t="s">
        <v>17</v>
      </c>
      <c r="C4" s="33"/>
      <c r="D4" s="33"/>
      <c r="E4" s="33"/>
    </row>
    <row r="5" spans="1:5" x14ac:dyDescent="0.25">
      <c r="A5" s="14"/>
      <c r="B5" s="15" t="s">
        <v>18</v>
      </c>
      <c r="C5" s="15" t="s">
        <v>19</v>
      </c>
      <c r="D5" s="15" t="s">
        <v>20</v>
      </c>
      <c r="E5" s="15" t="s">
        <v>6</v>
      </c>
    </row>
    <row r="6" spans="1:5" x14ac:dyDescent="0.25">
      <c r="A6" s="1" t="s">
        <v>21</v>
      </c>
      <c r="B6" s="16">
        <v>523</v>
      </c>
      <c r="C6" s="16">
        <v>150</v>
      </c>
      <c r="D6" s="16">
        <v>2</v>
      </c>
      <c r="E6" s="17">
        <v>675</v>
      </c>
    </row>
    <row r="7" spans="1:5" x14ac:dyDescent="0.25">
      <c r="A7" s="18" t="s">
        <v>22</v>
      </c>
      <c r="B7" s="19">
        <v>0.77481481481481485</v>
      </c>
      <c r="C7" s="19">
        <v>0.22222222222222221</v>
      </c>
      <c r="D7" s="19">
        <v>2.9629629629629628E-3</v>
      </c>
      <c r="E7" s="20">
        <v>1</v>
      </c>
    </row>
    <row r="9" spans="1:5" s="21" customFormat="1" x14ac:dyDescent="0.25">
      <c r="A9" s="21" t="s">
        <v>23</v>
      </c>
    </row>
    <row r="10" spans="1:5" s="21" customFormat="1" x14ac:dyDescent="0.25">
      <c r="A10" s="25" t="s">
        <v>24</v>
      </c>
    </row>
    <row r="11" spans="1:5" s="24" customFormat="1" x14ac:dyDescent="0.25">
      <c r="A11" s="24" t="s">
        <v>25</v>
      </c>
    </row>
    <row r="12" spans="1:5" x14ac:dyDescent="0.25">
      <c r="A12" s="21" t="s">
        <v>26</v>
      </c>
    </row>
  </sheetData>
  <mergeCells count="1">
    <mergeCell ref="B4:E4"/>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Requests 1, 2, 3, 4, 5 &amp; 6</vt:lpstr>
      <vt:lpstr>Requests 7, 8 &amp; 9</vt:lpstr>
      <vt:lpstr>Requests 10, 11 &amp; 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2022-07-25T12:32:42Z</dcterms:created>
  <dcterms:modified xsi:type="dcterms:W3CDTF">2022-07-28T09:26:12Z</dcterms:modified>
</cp:coreProperties>
</file>