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sheetId="28" r:id="rId6"/>
    <sheet name="Figure 1" sheetId="11" r:id="rId7"/>
    <sheet name="Figure 2" sheetId="23" r:id="rId8"/>
    <sheet name="Figure 3" sheetId="12" r:id="rId9"/>
  </sheets>
  <definedNames>
    <definedName name="_xlnm.Print_Area" localSheetId="2">'Table 1 &amp; Figure 6'!$A$3:$F$22</definedName>
  </definedNames>
  <calcPr calcId="162913"/>
  <pivotCaches>
    <pivotCache cacheId="0" r:id="rId10"/>
  </pivotCaches>
</workbook>
</file>

<file path=xl/calcChain.xml><?xml version="1.0" encoding="utf-8"?>
<calcChain xmlns="http://schemas.openxmlformats.org/spreadsheetml/2006/main">
  <c r="C69" i="13" l="1"/>
  <c r="C68" i="13" l="1"/>
  <c r="C67" i="13" l="1"/>
  <c r="C66" i="13" l="1"/>
  <c r="C6" i="13" l="1"/>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5" i="13"/>
</calcChain>
</file>

<file path=xl/sharedStrings.xml><?xml version="1.0" encoding="utf-8"?>
<sst xmlns="http://schemas.openxmlformats.org/spreadsheetml/2006/main" count="236" uniqueCount="149">
  <si>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</si>
  <si>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</si>
  <si>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</si>
  <si>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</si>
  <si>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</si>
  <si>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</si>
  <si>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</si>
  <si>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</si>
  <si>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</si>
  <si>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</si>
  <si>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</si>
  <si>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</si>
  <si>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</si>
  <si>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</si>
  <si>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</si>
  <si>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</si>
  <si>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</si>
  <si>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</si>
  <si>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</si>
  <si>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</si>
  <si>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</si>
  <si>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</si>
  <si>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</si>
  <si>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</si>
  <si>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</si>
  <si>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</si>
  <si>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</si>
  <si>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</si>
  <si>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</si>
  <si>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</si>
  <si>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</si>
  <si>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</si>
  <si>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</si>
  <si>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</si>
  <si>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</si>
  <si>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</si>
  <si>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</si>
  <si>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</si>
  <si>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</si>
  <si>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</si>
  <si>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</si>
  <si>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</si>
  <si>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</si>
  <si>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</si>
  <si>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</si>
  <si>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</si>
  <si>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</si>
  <si>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</si>
  <si>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</si>
  <si>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</si>
  <si>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</si>
  <si>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</si>
  <si>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</si>
  <si>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</si>
  <si>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</si>
  <si>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</si>
  <si>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</si>
  <si>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</si>
  <si>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There is one Data Measure to choose from:Anti-Social Behaviour Incidents. Use the drop down arrow in cell B9 to choose which data measure to display. Do not select (All) as this will display incorrect information.</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</si>
  <si>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</si>
  <si>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</si>
  <si>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</si>
  <si>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</si>
  <si>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</si>
  <si>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</si>
  <si>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</si>
  <si>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</si>
  <si>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 xml:space="preserve">https://www.opendatani.gov.uk/dataset/anti-social-behaviour-incidents-recorded-by-the-police-in-northern-ireland </t>
  </si>
  <si>
    <t>A dataset providing monthly data since 2008/09 is available on the OpenDataNI website and is updated with in-year data on a quarterly basis (updates in late July, October, January and May):</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</si>
  <si>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</si>
  <si>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</si>
  <si>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</si>
  <si>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</si>
  <si>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</si>
  <si>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</si>
  <si>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</si>
  <si>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</si>
  <si>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</si>
  <si>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</si>
  <si>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</si>
  <si>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</si>
  <si>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</si>
  <si>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</si>
  <si>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</si>
  <si>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</si>
  <si>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</si>
  <si>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</si>
  <si>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</si>
  <si>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</si>
  <si>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</si>
  <si>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</si>
  <si>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</si>
  <si>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</si>
  <si>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</si>
  <si>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</si>
  <si>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</si>
  <si>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</si>
  <si>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NINIS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</si>
  <si>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</si>
  <si>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</si>
  <si>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</si>
  <si>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</si>
  <si>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</si>
  <si>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</si>
  <si>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</si>
  <si>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</si>
  <si>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</si>
  <si>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</si>
  <si>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</si>
  <si>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</si>
  <si>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</si>
  <si>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r>
      <t>NINIS: Figures are available for a range of additional geographic areas through the Northern Ireland Neighbourhood Information System (NINIS</t>
    </r>
    <r>
      <rPr>
        <u/>
        <sz val="10"/>
        <rFont val="Arial"/>
        <family val="2"/>
      </rPr>
      <t>)</t>
    </r>
    <r>
      <rPr>
        <sz val="10"/>
        <rFont val="Arial"/>
        <family val="2"/>
      </rPr>
      <t>. These figures are updated on an annual basis.</t>
    </r>
  </si>
  <si>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</si>
  <si>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</si>
  <si>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</si>
  <si>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</si>
  <si>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</si>
  <si>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</si>
  <si>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</si>
  <si>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</si>
  <si>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</si>
  <si>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</si>
  <si>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</si>
  <si>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</si>
  <si>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</si>
  <si>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</si>
  <si>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r>
      <t>1</t>
    </r>
    <r>
      <rPr>
        <sz val="10"/>
        <rFont val="Arial"/>
        <family val="2"/>
      </rPr>
      <t xml:space="preserve"> The latest available figure for the number of ASB incidents recorded by the police is 2021/22, while the latest available figure from the Northern Ireland Safe Community Survey refers to the period 2020/21. Due to the Covid-19 pandemic, changes were made to the survey’s methodology to the extent that figures for 2020/21 must be considered separately from previous figures in the data series, 2003/04 to 2019/20. For this reason the Perception of ASB data point for 2020/21 is presented differently to the previous data series. Further information on these findings and the changes made to the survey is available from the Findings from the 2020/21 Northern Ireland Safe Community Telephone Survey:</t>
    </r>
  </si>
  <si>
    <t>https://www.justice-ni.gov.uk/publications/findings-202021-northern-ireland-safe-community-telephone-survey</t>
  </si>
  <si>
    <t>Figure 2   Levels of anti-social behaviour incidents recorded by the police and perceptions of anti-social behaviour identified through the Northern Ireland Safe Community Survey, 2006/07 to latest available</t>
  </si>
  <si>
    <t>Anti-Social Behaviour Incidents Recorded by the Police in Northern Ireland: Update to 31 August 2022</t>
  </si>
  <si>
    <r>
      <t>Date of Publication:</t>
    </r>
    <r>
      <rPr>
        <sz val="10"/>
        <rFont val="Arial"/>
        <family val="2"/>
      </rPr>
      <t xml:space="preserve"> 29 September 2022</t>
    </r>
  </si>
  <si>
    <t>Table 1   Latest 12 months, Anti-social behaviour incidents recorded by police in the 12 months to 31 August 2022 compared with the previous 12 months; breakdown by policing district</t>
  </si>
  <si>
    <t>Table 2   Financial year to date, Anti-social behaviour incidents recorded by police to 31 August 2022 compared with the previous financial year to date; breakdown by policing district (spreadsheet only)</t>
  </si>
  <si>
    <t>Figure 6   Latest 12 months, Anti-social behaviour incidents recorded by police in the 12 months to 31 August 2022 compared with the previous 12 months; percentage change by policing district</t>
  </si>
  <si>
    <t>Figure 7   Financial year to date, Anti-social behaviour incidents recorded by police to 31 August 2022 compared with the previous financial year to date; percentage change by policing district (spreadsheet only)</t>
  </si>
  <si>
    <t>Table 3   Total number of anti-social behaviour incidents each month April 2017 to August 2022</t>
  </si>
  <si>
    <t>Figure 3   Anti-social behaviour incidents recorded by the police, September 2020 to August 2022</t>
  </si>
  <si>
    <t>Figure 4   Total number of anti-social behaviour incidents each month April 2017 to August 2022, showing highest and lowest levels in each financial year</t>
  </si>
  <si>
    <t>Figure 5   Total number of anti-social behaviour incidents each month April 2017 to August 2022, showing the impact of Covid-19 Related incidents</t>
  </si>
  <si>
    <t>Sep'20-Aug'21</t>
  </si>
  <si>
    <t>Sep'21-Aug'22</t>
  </si>
  <si>
    <t>Apr'21-Aug'21</t>
  </si>
  <si>
    <t>Apr'22-Aug'22</t>
  </si>
  <si>
    <t>Figure 7   Financial year to date, Anti-social behaviour incidents recorded by police to 31 August 2022 compared with the previous financial year to date; percentage change by policing district</t>
  </si>
  <si>
    <t>Sep'20 - Aug'21</t>
  </si>
  <si>
    <t>Sep'21 - Aug'22</t>
  </si>
  <si>
    <t>Sum of Incident_Count</t>
  </si>
  <si>
    <t>The next update covering the 12 months to 30 September 2022 will be published on 27 October 2022. A full publication schedule is available on the PSNI website:</t>
  </si>
  <si>
    <t xml:space="preserve">This release presents statistics relating to anti-social behaviour incidents recorded by the police to 31 August. Figures were compiled on 23 September 2022, using data extracted from the police administrative system on that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</si>
</sst>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
  </numFmts>
  <fonts count="55"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4">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0" fillId="0" borderId="0" xfId="0" applyAlignment="1">
      <alignment horizontal="left"/>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0" fillId="0" borderId="0" xfId="0" applyNumberFormat="1" applyAlignment="1">
      <alignment horizontal="left"/>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0" fillId="0" borderId="0" xfId="0" applyNumberFormat="1" applyFont="1" applyAlignment="1">
      <alignment wrapText="1"/>
    </xf>
    <xf numFmtId="3" fontId="53"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3"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 fillId="0" borderId="0" xfId="100" applyFill="1" applyAlignment="1" applyProtection="1"/>
    <xf numFmtId="0" fontId="21" fillId="0" borderId="0" xfId="0" applyFont="1" applyFill="1"/>
    <xf numFmtId="0" fontId="2" fillId="0" borderId="0" xfId="100" applyFill="1" applyAlignment="1" applyProtection="1">
      <alignment vertical="center"/>
    </xf>
    <xf numFmtId="0" fontId="0" fillId="0" borderId="0" xfId="0" applyNumberFormat="1" applyBorder="1"/>
    <xf numFmtId="3" fontId="0" fillId="0" borderId="0" xfId="0" applyNumberFormat="1" applyFont="1" applyBorder="1" applyAlignment="1">
      <alignment wrapText="1"/>
    </xf>
    <xf numFmtId="3" fontId="0" fillId="0" borderId="0" xfId="0" applyNumberFormat="1" applyBorder="1"/>
    <xf numFmtId="3" fontId="21" fillId="0" borderId="12"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20" fillId="0" borderId="0" xfId="0" applyFont="1" applyFill="1"/>
    <xf numFmtId="0" fontId="21" fillId="0" borderId="0" xfId="0" applyFont="1" applyFill="1" applyBorder="1"/>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Border="1" applyAlignment="1">
      <alignment horizontal="left"/>
    </xf>
    <xf numFmtId="0" fontId="21" fillId="0" borderId="12" xfId="0" applyFont="1" applyBorder="1" applyAlignment="1">
      <alignment horizontal="left" vertical="center"/>
    </xf>
    <xf numFmtId="0" fontId="2" fillId="0" borderId="0" xfId="100" applyFill="1" applyAlignment="1" applyProtection="1"/>
    <xf numFmtId="0" fontId="0" fillId="0" borderId="0" xfId="0" applyAlignment="1">
      <alignment vertical="center"/>
    </xf>
    <xf numFmtId="3" fontId="53"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6" xfId="0" applyBorder="1"/>
    <xf numFmtId="0" fontId="0" fillId="0" borderId="22" xfId="0" applyNumberFormat="1" applyBorder="1"/>
    <xf numFmtId="0" fontId="0" fillId="0" borderId="26" xfId="0" applyNumberFormat="1" applyBorder="1"/>
    <xf numFmtId="0" fontId="0" fillId="0" borderId="27" xfId="0" pivotButton="1" applyBorder="1"/>
    <xf numFmtId="0" fontId="0" fillId="0" borderId="27" xfId="0" applyBorder="1"/>
    <xf numFmtId="0" fontId="0" fillId="0" borderId="22" xfId="0" pivotButton="1" applyBorder="1" applyAlignment="1">
      <alignment horizontal="center"/>
    </xf>
    <xf numFmtId="0" fontId="0" fillId="0" borderId="25" xfId="0" applyBorder="1" applyAlignment="1">
      <alignment horizontal="center"/>
    </xf>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0" fillId="0" borderId="23" xfId="0" pivotButton="1" applyBorder="1"/>
    <xf numFmtId="0" fontId="2" fillId="0" borderId="0" xfId="100" applyFill="1" applyAlignment="1" applyProtection="1"/>
    <xf numFmtId="0" fontId="2" fillId="0" borderId="0" xfId="100" applyFill="1" applyAlignment="1" applyProtection="1">
      <alignment horizontal="left"/>
    </xf>
    <xf numFmtId="0" fontId="20" fillId="0" borderId="0" xfId="0" applyFont="1" applyAlignment="1">
      <alignment vertical="center"/>
    </xf>
    <xf numFmtId="0" fontId="0" fillId="0" borderId="0" xfId="0" applyAlignment="1">
      <alignment vertical="center"/>
    </xf>
    <xf numFmtId="0" fontId="33" fillId="0" borderId="0" xfId="0" applyFont="1" applyFill="1" applyAlignment="1"/>
    <xf numFmtId="0" fontId="2" fillId="0" borderId="0" xfId="100" applyFill="1" applyAlignment="1" applyProtection="1">
      <alignment vertical="center"/>
    </xf>
    <xf numFmtId="0" fontId="2" fillId="0" borderId="0" xfId="100" applyAlignment="1" applyProtection="1">
      <alignment vertical="center"/>
    </xf>
    <xf numFmtId="0" fontId="2" fillId="0" borderId="0" xfId="100" applyAlignment="1" applyProtection="1"/>
    <xf numFmtId="0" fontId="2" fillId="0" borderId="0" xfId="100" applyFill="1"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quotePrefix="1" applyFont="1" applyFill="1" applyAlignment="1">
      <alignment horizontal="justify" vertical="center" wrapText="1"/>
    </xf>
    <xf numFmtId="0" fontId="0" fillId="0" borderId="0" xfId="0" applyFill="1" applyAlignment="1">
      <alignment horizontal="justify" vertical="center" wrapText="1"/>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2" fillId="0" borderId="0" xfId="100" applyAlignment="1" applyProtection="1">
      <alignment horizontal="left" vertical="top" wrapText="1"/>
    </xf>
    <xf numFmtId="0" fontId="0" fillId="0" borderId="0" xfId="0" applyAlignment="1">
      <alignment horizontal="left" vertical="top" wrapText="1"/>
    </xf>
    <xf numFmtId="0" fontId="21" fillId="0" borderId="0" xfId="0" applyFont="1" applyFill="1" applyAlignment="1"/>
    <xf numFmtId="0" fontId="34" fillId="0" borderId="0" xfId="0" applyFont="1" applyFill="1"/>
    <xf numFmtId="0" fontId="33" fillId="0" borderId="0" xfId="0" applyFont="1" applyFill="1"/>
    <xf numFmtId="0" fontId="25" fillId="0" borderId="0" xfId="0" applyFont="1" applyFill="1"/>
    <xf numFmtId="0" fontId="21" fillId="0" borderId="0" xfId="0" applyFont="1" applyFill="1" applyAlignment="1">
      <alignment horizontal="left" wrapText="1"/>
    </xf>
    <xf numFmtId="0" fontId="21" fillId="0" borderId="0" xfId="0" applyFont="1" applyFill="1" applyAlignment="1">
      <alignment horizontal="left" wrapText="1"/>
    </xf>
    <xf numFmtId="0" fontId="32" fillId="0" borderId="0" xfId="100" applyFont="1" applyFill="1" applyAlignment="1" applyProtection="1"/>
    <xf numFmtId="0" fontId="20" fillId="0" borderId="0" xfId="0" applyFont="1" applyFill="1" applyAlignment="1">
      <alignment horizontal="left" wrapText="1"/>
    </xf>
    <xf numFmtId="0" fontId="20" fillId="0" borderId="0" xfId="0" applyFont="1" applyFill="1" applyAlignment="1">
      <alignment horizontal="left" wrapText="1"/>
    </xf>
    <xf numFmtId="0" fontId="52" fillId="0" borderId="0" xfId="0" applyFont="1" applyFill="1" applyAlignment="1">
      <alignment horizontal="left"/>
    </xf>
    <xf numFmtId="0" fontId="52" fillId="0" borderId="0" xfId="0" applyFont="1" applyFill="1" applyAlignment="1">
      <alignment horizontal="left" wrapText="1"/>
    </xf>
    <xf numFmtId="0" fontId="32" fillId="0" borderId="0" xfId="100" applyFont="1" applyFill="1" applyAlignment="1" applyProtection="1">
      <alignment horizontal="left"/>
    </xf>
    <xf numFmtId="0" fontId="21" fillId="0" borderId="0" xfId="0" applyFont="1" applyFill="1" applyAlignment="1">
      <alignment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0" xfId="0" applyFont="1" applyFill="1" applyAlignment="1">
      <alignment vertical="center"/>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0" fillId="0" borderId="0" xfId="0" applyFont="1" applyFill="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NumberFormat="1" applyFill="1"/>
    <xf numFmtId="3" fontId="21" fillId="0" borderId="12" xfId="0" applyNumberFormat="1" applyFont="1" applyFill="1" applyBorder="1" applyAlignment="1">
      <alignment horizontal="center" vertical="center" wrapText="1"/>
    </xf>
    <xf numFmtId="3" fontId="0" fillId="0" borderId="0" xfId="0" applyNumberFormat="1" applyFont="1" applyFill="1" applyAlignment="1">
      <alignment wrapText="1"/>
    </xf>
    <xf numFmtId="1" fontId="0" fillId="0" borderId="0" xfId="114"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1">
    <dxf>
      <alignment horizontal="center" readingOrder="0"/>
    </dxf>
  </dxfs>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-21.5</c:v>
                </c:pt>
                <c:pt idx="1">
                  <c:v>-27.7</c:v>
                </c:pt>
                <c:pt idx="2">
                  <c:v>-30.1</c:v>
                </c:pt>
                <c:pt idx="3">
                  <c:v>-25.5</c:v>
                </c:pt>
                <c:pt idx="4">
                  <c:v>-24.1</c:v>
                </c:pt>
                <c:pt idx="5">
                  <c:v>-29</c:v>
                </c:pt>
                <c:pt idx="6">
                  <c:v>-33.700000000000003</c:v>
                </c:pt>
                <c:pt idx="7">
                  <c:v>-25.4</c:v>
                </c:pt>
                <c:pt idx="8">
                  <c:v>-30</c:v>
                </c:pt>
                <c:pt idx="9">
                  <c:v>-29.3</c:v>
                </c:pt>
                <c:pt idx="10">
                  <c:v>-34.700000000000003</c:v>
                </c:pt>
                <c:pt idx="11">
                  <c:v>-26.5</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-21.9</c:v>
                </c:pt>
                <c:pt idx="1">
                  <c:v>-20.8</c:v>
                </c:pt>
                <c:pt idx="2">
                  <c:v>-32.6</c:v>
                </c:pt>
                <c:pt idx="3">
                  <c:v>-21.1</c:v>
                </c:pt>
                <c:pt idx="4">
                  <c:v>-22.2</c:v>
                </c:pt>
                <c:pt idx="5">
                  <c:v>-30.7</c:v>
                </c:pt>
                <c:pt idx="6">
                  <c:v>-34.700000000000003</c:v>
                </c:pt>
                <c:pt idx="7">
                  <c:v>-20</c:v>
                </c:pt>
                <c:pt idx="8">
                  <c:v>-30</c:v>
                </c:pt>
                <c:pt idx="9">
                  <c:v>-23.9</c:v>
                </c:pt>
                <c:pt idx="10">
                  <c:v>-30.2</c:v>
                </c:pt>
                <c:pt idx="11">
                  <c:v>-24.8</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308891555570167"/>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6764091858037579E-2"/>
                  <c:y val="-7.1111111111111111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42596945743E-2"/>
                      <c:h val="0.11964444444444444"/>
                    </c:manualLayout>
                  </c15:layout>
                  <c15:dlblFieldTable/>
                  <c15:showDataLabelsRange val="0"/>
                </c:ext>
                <c:ext xmlns:c16="http://schemas.microsoft.com/office/drawing/2014/chart" uri="{C3380CC4-5D6E-409C-BE32-E72D297353CC}">
                  <c16:uniqueId val="{00000007-F6FA-4E75-99E5-860E76804AA7}"/>
                </c:ext>
              </c:extLst>
            </c:dLbl>
            <c:dLbl>
              <c:idx val="10"/>
              <c:layout>
                <c:manualLayout>
                  <c:x val="-6.7640918580375783E-2"/>
                  <c:y val="7.2889028871391134E-2"/>
                </c:manualLayout>
              </c:layout>
              <c:tx>
                <c:rich>
                  <a:bodyPr wrap="square" lIns="38100" tIns="19050" rIns="38100" bIns="19050" anchor="ctr">
                    <a:noAutofit/>
                  </a:bodyPr>
                  <a:lstStyle/>
                  <a:p>
                    <a:pPr>
                      <a:defRPr sz="1000"/>
                    </a:pPr>
                    <a:fld id="{284F0767-2934-4F8F-BB33-C6FAC4E3638F}" type="CATEGORYNAME">
                      <a:rPr lang="en-US" sz="1000"/>
                      <a:pPr>
                        <a:defRPr sz="1000"/>
                      </a:pPr>
                      <a:t>[CATEGORY NAME]</a:t>
                    </a:fld>
                    <a:r>
                      <a:rPr lang="en-US" sz="1000" baseline="0"/>
                      <a:t> </a:t>
                    </a:r>
                    <a:fld id="{08F48CA6-39B6-418F-882E-E1C6FBE4BFC2}"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2688935281837156E-2"/>
                      <c:h val="0.1303111111111111"/>
                    </c:manualLayout>
                  </c15:layout>
                  <c15:dlblFieldTable/>
                  <c15:showDataLabelsRange val="0"/>
                </c:ext>
                <c:ext xmlns:c16="http://schemas.microsoft.com/office/drawing/2014/chart" uri="{C3380CC4-5D6E-409C-BE32-E72D297353CC}">
                  <c16:uniqueId val="{00000015-F6FA-4E75-99E5-860E76804AA7}"/>
                </c:ext>
              </c:extLst>
            </c:dLbl>
            <c:dLbl>
              <c:idx val="15"/>
              <c:layout>
                <c:manualLayout>
                  <c:x val="-5.6784968684759914E-2"/>
                  <c:y val="-6.7555695538057778E-2"/>
                </c:manualLayout>
              </c:layout>
              <c:tx>
                <c:rich>
                  <a:bodyPr wrap="square" lIns="38100" tIns="19050" rIns="38100" bIns="19050" anchor="ctr">
                    <a:noAutofit/>
                  </a:bodyPr>
                  <a:lstStyle/>
                  <a:p>
                    <a:pPr>
                      <a:defRPr sz="1000"/>
                    </a:pPr>
                    <a:fld id="{9ABD1841-B64E-43EF-9323-5DE94F440292}" type="CATEGORYNAME">
                      <a:rPr lang="en-US" sz="1000"/>
                      <a:pPr>
                        <a:defRPr sz="1000"/>
                      </a:pPr>
                      <a:t>[CATEGORY NAME]</a:t>
                    </a:fld>
                    <a:r>
                      <a:rPr lang="en-US" sz="1000" baseline="0"/>
                      <a:t> </a:t>
                    </a:r>
                    <a:fld id="{B9188CFF-AAE7-4A23-B9B5-08D59C8C630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2885111699242184E-2"/>
                      <c:h val="0.12675555555555554"/>
                    </c:manualLayout>
                  </c15:layout>
                  <c15:dlblFieldTable/>
                  <c15:showDataLabelsRange val="0"/>
                </c:ext>
                <c:ext xmlns:c16="http://schemas.microsoft.com/office/drawing/2014/chart" uri="{C3380CC4-5D6E-409C-BE32-E72D297353CC}">
                  <c16:uniqueId val="{0000001F-F6FA-4E75-99E5-860E76804AA7}"/>
                </c:ext>
              </c:extLst>
            </c:dLbl>
            <c:dLbl>
              <c:idx val="19"/>
              <c:layout>
                <c:manualLayout>
                  <c:x val="-5.845511482254697E-2"/>
                  <c:y val="6.4000000000000001E-2"/>
                </c:manualLayout>
              </c:layout>
              <c:tx>
                <c:rich>
                  <a:bodyPr wrap="square" lIns="38100" tIns="19050" rIns="38100" bIns="19050" anchor="ctr">
                    <a:noAutofit/>
                  </a:bodyPr>
                  <a:lstStyle/>
                  <a:p>
                    <a:pPr>
                      <a:defRPr sz="1000"/>
                    </a:pPr>
                    <a:fld id="{6DDD33FA-C3DD-4ED6-A59B-38618512FDEE}" type="CATEGORYNAME">
                      <a:rPr lang="en-US"/>
                      <a:pPr>
                        <a:defRPr sz="1000"/>
                      </a:pPr>
                      <a:t>[CATEGORY NAME]</a:t>
                    </a:fld>
                    <a:r>
                      <a:rPr lang="en-US" baseline="0"/>
                      <a:t> </a:t>
                    </a:r>
                    <a:fld id="{13ACD7B1-2D1C-4A05-97C7-8E44F0237A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1540709812108559E-2"/>
                      <c:h val="0.12977777777777777"/>
                    </c:manualLayout>
                  </c15:layout>
                  <c15:dlblFieldTable/>
                  <c15:showDataLabelsRange val="0"/>
                </c:ext>
                <c:ext xmlns:c16="http://schemas.microsoft.com/office/drawing/2014/chart" uri="{C3380CC4-5D6E-409C-BE32-E72D297353CC}">
                  <c16:uniqueId val="{00000027-F6FA-4E75-99E5-860E76804AA7}"/>
                </c:ext>
              </c:extLst>
            </c:dLbl>
            <c:dLbl>
              <c:idx val="27"/>
              <c:layout>
                <c:manualLayout>
                  <c:x val="-4.8434237995824574E-2"/>
                  <c:y val="-8.177777777777781E-2"/>
                </c:manualLayout>
              </c:layout>
              <c:tx>
                <c:rich>
                  <a:bodyPr wrap="square" lIns="38100" tIns="19050" rIns="38100" bIns="19050" anchor="ctr">
                    <a:noAutofit/>
                  </a:bodyPr>
                  <a:lstStyle/>
                  <a:p>
                    <a:pPr>
                      <a:defRPr sz="1000"/>
                    </a:pPr>
                    <a:fld id="{77E7D1E3-61CE-4207-AADE-424087F8955E}" type="CATEGORYNAME">
                      <a:rPr lang="en-US"/>
                      <a:pPr>
                        <a:defRPr sz="1000"/>
                      </a:pPr>
                      <a:t>[CATEGORY NAME]</a:t>
                    </a:fld>
                    <a:r>
                      <a:rPr lang="en-US" baseline="0"/>
                      <a:t> </a:t>
                    </a:r>
                    <a:fld id="{D8B3B32D-99E9-4F51-8F10-486741D85F6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169102296450933E-2"/>
                      <c:h val="0.12266666666666666"/>
                    </c:manualLayout>
                  </c15:layout>
                  <c15:dlblFieldTable/>
                  <c15:showDataLabelsRange val="0"/>
                </c:ext>
                <c:ext xmlns:c16="http://schemas.microsoft.com/office/drawing/2014/chart" uri="{C3380CC4-5D6E-409C-BE32-E72D297353CC}">
                  <c16:uniqueId val="{00000037-F6FA-4E75-99E5-860E76804AA7}"/>
                </c:ext>
              </c:extLst>
            </c:dLbl>
            <c:dLbl>
              <c:idx val="32"/>
              <c:layout>
                <c:manualLayout>
                  <c:x val="-5.8455114822547033E-2"/>
                  <c:y val="7.1111111111111042E-2"/>
                </c:manualLayout>
              </c:layout>
              <c:tx>
                <c:rich>
                  <a:bodyPr wrap="square" lIns="38100" tIns="19050" rIns="38100" bIns="19050" anchor="ctr">
                    <a:noAutofit/>
                  </a:bodyPr>
                  <a:lstStyle/>
                  <a:p>
                    <a:pPr>
                      <a:defRPr sz="1000"/>
                    </a:pPr>
                    <a:fld id="{3EDAC341-B317-467A-A4D7-C580E67B3EFD}" type="CATEGORYNAME">
                      <a:rPr lang="en-US"/>
                      <a:pPr>
                        <a:defRPr sz="1000"/>
                      </a:pPr>
                      <a:t>[CATEGORY NAME]</a:t>
                    </a:fld>
                    <a:r>
                      <a:rPr lang="en-US" baseline="0"/>
                      <a:t> </a:t>
                    </a:r>
                    <a:fld id="{A752CA83-FF20-44D4-AC1C-70E8FC97553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4881002087682673E-2"/>
                      <c:h val="0.10844444444444444"/>
                    </c:manualLayout>
                  </c15:layout>
                  <c15:dlblFieldTable/>
                  <c15:showDataLabelsRange val="0"/>
                </c:ext>
                <c:ext xmlns:c16="http://schemas.microsoft.com/office/drawing/2014/chart" uri="{C3380CC4-5D6E-409C-BE32-E72D297353CC}">
                  <c16:uniqueId val="{00000041-F6FA-4E75-99E5-860E76804AA7}"/>
                </c:ext>
              </c:extLst>
            </c:dLbl>
            <c:dLbl>
              <c:idx val="37"/>
              <c:layout>
                <c:manualLayout>
                  <c:x val="-1.6771488469601676E-3"/>
                  <c:y val="-1.39982502187226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4B-F6FA-4E75-99E5-860E76804AA7}"/>
                </c:ext>
              </c:extLst>
            </c:dLbl>
            <c:dLbl>
              <c:idx val="44"/>
              <c:layout>
                <c:manualLayout>
                  <c:x val="-5.177453027139875E-2"/>
                  <c:y val="7.4666666666666603E-2"/>
                </c:manualLayout>
              </c:layout>
              <c:tx>
                <c:rich>
                  <a:bodyPr wrap="square" lIns="38100" tIns="19050" rIns="38100" bIns="19050" anchor="ctr">
                    <a:noAutofit/>
                  </a:bodyPr>
                  <a:lstStyle/>
                  <a:p>
                    <a:pPr>
                      <a:defRPr sz="1000"/>
                    </a:pPr>
                    <a:fld id="{AF879BD6-DCAF-4CDF-B2F6-3461C7F3C47F}" type="CATEGORYNAME">
                      <a:rPr lang="en-US"/>
                      <a:pPr>
                        <a:defRPr sz="1000"/>
                      </a:pPr>
                      <a:t>[CATEGORY NAME]</a:t>
                    </a:fld>
                    <a:r>
                      <a:rPr lang="en-US" baseline="0"/>
                      <a:t> </a:t>
                    </a:r>
                    <a:fld id="{559BDE8C-2A19-4635-AA5A-FEC9587D252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530271398747395E-2"/>
                      <c:h val="0.14044444444444446"/>
                    </c:manualLayout>
                  </c15:layout>
                  <c15:dlblFieldTable/>
                  <c15:showDataLabelsRange val="0"/>
                </c:ext>
                <c:ext xmlns:c16="http://schemas.microsoft.com/office/drawing/2014/chart" uri="{C3380CC4-5D6E-409C-BE32-E72D297353CC}">
                  <c16:uniqueId val="{00000059-F6FA-4E75-99E5-860E76804AA7}"/>
                </c:ext>
              </c:extLst>
            </c:dLbl>
            <c:dLbl>
              <c:idx val="51"/>
              <c:layout>
                <c:manualLayout>
                  <c:x val="-4.5093879966465696E-2"/>
                  <c:y val="-6.4000000000000001E-2"/>
                </c:manualLayout>
              </c:layout>
              <c:tx>
                <c:rich>
                  <a:bodyPr wrap="square" lIns="38100" tIns="19050" rIns="38100" bIns="19050" anchor="ctr">
                    <a:noAutofit/>
                  </a:bodyPr>
                  <a:lstStyle/>
                  <a:p>
                    <a:pPr>
                      <a:defRPr sz="1000"/>
                    </a:pPr>
                    <a:fld id="{1BD134D8-6FB1-4665-8C5F-D73D52507F1A}" type="CATEGORYNAME">
                      <a:rPr lang="en-US"/>
                      <a:pPr>
                        <a:defRPr sz="1000"/>
                      </a:pPr>
                      <a:t>[CATEGORY NAME]</a:t>
                    </a:fld>
                    <a:r>
                      <a:rPr lang="en-US" baseline="0"/>
                      <a:t> </a:t>
                    </a:r>
                    <a:fld id="{1A5A5AD1-9A4A-4DDA-91EF-AA4081F3C41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17954070981209E-2"/>
                      <c:h val="0.11911111111111111"/>
                    </c:manualLayout>
                  </c15:layout>
                  <c15:dlblFieldTable/>
                  <c15:showDataLabelsRange val="0"/>
                </c:ext>
                <c:ext xmlns:c16="http://schemas.microsoft.com/office/drawing/2014/chart" uri="{C3380CC4-5D6E-409C-BE32-E72D297353CC}">
                  <c16:uniqueId val="{00000067-F6FA-4E75-99E5-860E76804AA7}"/>
                </c:ext>
              </c:extLst>
            </c:dLbl>
            <c:dLbl>
              <c:idx val="58"/>
              <c:layout>
                <c:manualLayout>
                  <c:x val="-6.9312292005085901E-2"/>
                  <c:y val="6.7584368684827978E-2"/>
                </c:manualLayout>
              </c:layout>
              <c:tx>
                <c:rich>
                  <a:bodyPr wrap="square" lIns="38100" tIns="19050" rIns="38100" bIns="19050" anchor="ctr">
                    <a:noAutofit/>
                  </a:bodyPr>
                  <a:lstStyle/>
                  <a:p>
                    <a:pPr>
                      <a:defRPr sz="1000"/>
                    </a:pPr>
                    <a:fld id="{0C66F0C8-5C05-40EC-B835-0B25BED11EF1}" type="CATEGORYNAME">
                      <a:rPr lang="en-US"/>
                      <a:pPr>
                        <a:defRPr sz="1000"/>
                      </a:pPr>
                      <a:t>[CATEGORY NAME]</a:t>
                    </a:fld>
                    <a:r>
                      <a:rPr lang="en-US" baseline="0"/>
                      <a:t> </a:t>
                    </a:r>
                    <a:fld id="{A04F8C9A-3E1B-413F-BD28-547BE3C011E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951983298538609E-2"/>
                      <c:h val="0.13688888888888889"/>
                    </c:manualLayout>
                  </c15:layout>
                  <c15:dlblFieldTable/>
                  <c15:showDataLabelsRange val="0"/>
                </c:ext>
                <c:ext xmlns:c16="http://schemas.microsoft.com/office/drawing/2014/chart" uri="{C3380CC4-5D6E-409C-BE32-E72D297353CC}">
                  <c16:uniqueId val="{00000075-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5'!$A$5:$A$69</c:f>
              <c:numCache>
                <c:formatCode>mmm\-yy</c:formatCode>
                <c:ptCount val="65"/>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numCache>
            </c:numRef>
          </c:cat>
          <c:val>
            <c:numRef>
              <c:f>'Table 3 &amp; Figures 4 &amp; 5'!$B$5:$B$69</c:f>
              <c:numCache>
                <c:formatCode>#,##0</c:formatCode>
                <c:ptCount val="65"/>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4344</c:v>
                </c:pt>
                <c:pt idx="36">
                  <c:v>7825</c:v>
                </c:pt>
                <c:pt idx="37">
                  <c:v>8116</c:v>
                </c:pt>
                <c:pt idx="38">
                  <c:v>6816</c:v>
                </c:pt>
                <c:pt idx="39">
                  <c:v>6950</c:v>
                </c:pt>
                <c:pt idx="40">
                  <c:v>6801</c:v>
                </c:pt>
                <c:pt idx="41">
                  <c:v>6500</c:v>
                </c:pt>
                <c:pt idx="42">
                  <c:v>6975</c:v>
                </c:pt>
                <c:pt idx="43">
                  <c:v>4751</c:v>
                </c:pt>
                <c:pt idx="44">
                  <c:v>4541</c:v>
                </c:pt>
                <c:pt idx="45">
                  <c:v>5041</c:v>
                </c:pt>
                <c:pt idx="46">
                  <c:v>5040</c:v>
                </c:pt>
                <c:pt idx="47">
                  <c:v>6707</c:v>
                </c:pt>
                <c:pt idx="48">
                  <c:v>6079</c:v>
                </c:pt>
                <c:pt idx="49">
                  <c:v>5757</c:v>
                </c:pt>
                <c:pt idx="50">
                  <c:v>5920</c:v>
                </c:pt>
                <c:pt idx="51">
                  <c:v>6318</c:v>
                </c:pt>
                <c:pt idx="52">
                  <c:v>5065</c:v>
                </c:pt>
                <c:pt idx="53">
                  <c:v>4949</c:v>
                </c:pt>
                <c:pt idx="54">
                  <c:v>5099</c:v>
                </c:pt>
                <c:pt idx="55">
                  <c:v>3717</c:v>
                </c:pt>
                <c:pt idx="56">
                  <c:v>3585</c:v>
                </c:pt>
                <c:pt idx="57">
                  <c:v>3802</c:v>
                </c:pt>
                <c:pt idx="58">
                  <c:v>3246</c:v>
                </c:pt>
                <c:pt idx="59">
                  <c:v>4195</c:v>
                </c:pt>
                <c:pt idx="60">
                  <c:v>4069</c:v>
                </c:pt>
                <c:pt idx="61">
                  <c:v>4267</c:v>
                </c:pt>
                <c:pt idx="62">
                  <c:v>4118</c:v>
                </c:pt>
                <c:pt idx="63">
                  <c:v>4634</c:v>
                </c:pt>
                <c:pt idx="64">
                  <c:v>4818</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180000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5'!$C$4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5'!$A$5:$A$69</c:f>
              <c:numCache>
                <c:formatCode>mmm\-yy</c:formatCode>
                <c:ptCount val="65"/>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numCache>
            </c:numRef>
          </c:cat>
          <c:val>
            <c:numRef>
              <c:f>'Table 3 &amp; Figures 4 &amp; 5'!$C$5:$C$69</c:f>
              <c:numCache>
                <c:formatCode>#,##0</c:formatCode>
                <c:ptCount val="65"/>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4258</c:v>
                </c:pt>
                <c:pt idx="36">
                  <c:v>4394</c:v>
                </c:pt>
                <c:pt idx="37">
                  <c:v>5967</c:v>
                </c:pt>
                <c:pt idx="38">
                  <c:v>6037</c:v>
                </c:pt>
                <c:pt idx="39">
                  <c:v>6791</c:v>
                </c:pt>
                <c:pt idx="40">
                  <c:v>6624</c:v>
                </c:pt>
                <c:pt idx="41">
                  <c:v>5968</c:v>
                </c:pt>
                <c:pt idx="42">
                  <c:v>6167</c:v>
                </c:pt>
                <c:pt idx="43">
                  <c:v>4130</c:v>
                </c:pt>
                <c:pt idx="44">
                  <c:v>3889</c:v>
                </c:pt>
                <c:pt idx="45">
                  <c:v>4086</c:v>
                </c:pt>
                <c:pt idx="46">
                  <c:v>4275</c:v>
                </c:pt>
                <c:pt idx="47">
                  <c:v>6001</c:v>
                </c:pt>
                <c:pt idx="48">
                  <c:v>5608</c:v>
                </c:pt>
                <c:pt idx="49">
                  <c:v>5554</c:v>
                </c:pt>
                <c:pt idx="50">
                  <c:v>5818</c:v>
                </c:pt>
                <c:pt idx="51">
                  <c:v>6211</c:v>
                </c:pt>
                <c:pt idx="52">
                  <c:v>5016</c:v>
                </c:pt>
                <c:pt idx="53">
                  <c:v>4922</c:v>
                </c:pt>
                <c:pt idx="54">
                  <c:v>5090</c:v>
                </c:pt>
                <c:pt idx="55">
                  <c:v>3712</c:v>
                </c:pt>
                <c:pt idx="56">
                  <c:v>3569</c:v>
                </c:pt>
                <c:pt idx="57">
                  <c:v>3786</c:v>
                </c:pt>
                <c:pt idx="58">
                  <c:v>3245</c:v>
                </c:pt>
                <c:pt idx="59">
                  <c:v>4194</c:v>
                </c:pt>
                <c:pt idx="60">
                  <c:v>4069</c:v>
                </c:pt>
                <c:pt idx="61">
                  <c:v>4267</c:v>
                </c:pt>
                <c:pt idx="62">
                  <c:v>4118</c:v>
                </c:pt>
                <c:pt idx="63">
                  <c:v>4634</c:v>
                </c:pt>
                <c:pt idx="64">
                  <c:v>4818</c:v>
                </c:pt>
              </c:numCache>
            </c:numRef>
          </c:val>
          <c:extLst>
            <c:ext xmlns:c16="http://schemas.microsoft.com/office/drawing/2014/chart" uri="{C3380CC4-5D6E-409C-BE32-E72D297353CC}">
              <c16:uniqueId val="{00000000-AA56-48D2-80E0-DE63CF10F9AB}"/>
            </c:ext>
          </c:extLst>
        </c:ser>
        <c:ser>
          <c:idx val="1"/>
          <c:order val="1"/>
          <c:tx>
            <c:strRef>
              <c:f>'Table 3 &amp; Figures 4 &amp; 5'!$D$4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5'!$A$5:$A$69</c:f>
              <c:numCache>
                <c:formatCode>mmm\-yy</c:formatCode>
                <c:ptCount val="65"/>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numCache>
            </c:numRef>
          </c:cat>
          <c:val>
            <c:numRef>
              <c:f>'Table 3 &amp; Figures 4 &amp; 5'!$D$5:$D$69</c:f>
              <c:numCache>
                <c:formatCode>#,##0</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86</c:v>
                </c:pt>
                <c:pt idx="36">
                  <c:v>3431</c:v>
                </c:pt>
                <c:pt idx="37">
                  <c:v>2149</c:v>
                </c:pt>
                <c:pt idx="38">
                  <c:v>779</c:v>
                </c:pt>
                <c:pt idx="39">
                  <c:v>159</c:v>
                </c:pt>
                <c:pt idx="40">
                  <c:v>177</c:v>
                </c:pt>
                <c:pt idx="41">
                  <c:v>532</c:v>
                </c:pt>
                <c:pt idx="42">
                  <c:v>808</c:v>
                </c:pt>
                <c:pt idx="43">
                  <c:v>621</c:v>
                </c:pt>
                <c:pt idx="44">
                  <c:v>652</c:v>
                </c:pt>
                <c:pt idx="45">
                  <c:v>955</c:v>
                </c:pt>
                <c:pt idx="46">
                  <c:v>765</c:v>
                </c:pt>
                <c:pt idx="47">
                  <c:v>706</c:v>
                </c:pt>
                <c:pt idx="48">
                  <c:v>471</c:v>
                </c:pt>
                <c:pt idx="49">
                  <c:v>203</c:v>
                </c:pt>
                <c:pt idx="50">
                  <c:v>102</c:v>
                </c:pt>
                <c:pt idx="51">
                  <c:v>107</c:v>
                </c:pt>
                <c:pt idx="52">
                  <c:v>49</c:v>
                </c:pt>
                <c:pt idx="53">
                  <c:v>27</c:v>
                </c:pt>
                <c:pt idx="54">
                  <c:v>9</c:v>
                </c:pt>
                <c:pt idx="55">
                  <c:v>5</c:v>
                </c:pt>
                <c:pt idx="56">
                  <c:v>16</c:v>
                </c:pt>
                <c:pt idx="57">
                  <c:v>16</c:v>
                </c:pt>
                <c:pt idx="58">
                  <c:v>1</c:v>
                </c:pt>
                <c:pt idx="59">
                  <c:v>1</c:v>
                </c:pt>
                <c:pt idx="60">
                  <c:v>0</c:v>
                </c:pt>
                <c:pt idx="61">
                  <c:v>0</c:v>
                </c:pt>
                <c:pt idx="62" formatCode="General">
                  <c:v>0</c:v>
                </c:pt>
                <c:pt idx="63" formatCode="General">
                  <c:v>0</c:v>
                </c:pt>
                <c:pt idx="64" formatCode="General">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14875472440944881"/>
          <c:y val="2.0998201996403995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1'!$B$4:$Q$4</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1'!$B$5:$Q$5</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between"/>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70637030116696"/>
          <c:y val="2.9261209898431569E-2"/>
          <c:w val="0.77503833810337286"/>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577C-45BB-9246-DE5F57ACC0EB}"/>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2'!$B$7:$Q$7</c:f>
              <c:numCache>
                <c:formatCode>#,##0</c:formatCode>
                <c:ptCount val="16"/>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numCache>
            </c:numRef>
          </c:val>
          <c:extLst>
            <c:ext xmlns:c16="http://schemas.microsoft.com/office/drawing/2014/chart" uri="{C3380CC4-5D6E-409C-BE32-E72D297353CC}">
              <c16:uniqueId val="{00000002-577C-45BB-9246-DE5F57ACC0EB}"/>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2'!$B$5:$Q$5</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2'!$B$6:$Q$6</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3-577C-45BB-9246-DE5F57ACC0EB}"/>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8.7414830078034703E-2"/>
              <c:y val="0.2253477255740383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Sep'20 - Aug'21</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'Figure 3'!$B$5:$M$5</c:f>
              <c:numCache>
                <c:formatCode>#,##0</c:formatCode>
                <c:ptCount val="12"/>
                <c:pt idx="0">
                  <c:v>6500</c:v>
                </c:pt>
                <c:pt idx="1">
                  <c:v>6975</c:v>
                </c:pt>
                <c:pt idx="2">
                  <c:v>4751</c:v>
                </c:pt>
                <c:pt idx="3">
                  <c:v>4541</c:v>
                </c:pt>
                <c:pt idx="4">
                  <c:v>5041</c:v>
                </c:pt>
                <c:pt idx="5">
                  <c:v>5040</c:v>
                </c:pt>
                <c:pt idx="6">
                  <c:v>6707</c:v>
                </c:pt>
                <c:pt idx="7">
                  <c:v>6079</c:v>
                </c:pt>
                <c:pt idx="8">
                  <c:v>5757</c:v>
                </c:pt>
                <c:pt idx="9">
                  <c:v>5920</c:v>
                </c:pt>
                <c:pt idx="10">
                  <c:v>6318</c:v>
                </c:pt>
                <c:pt idx="11">
                  <c:v>5065</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Sep'21 - Aug'22</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'Figure 3'!$B$6:$M$6</c:f>
              <c:numCache>
                <c:formatCode>#,##0</c:formatCode>
                <c:ptCount val="12"/>
                <c:pt idx="0">
                  <c:v>4949</c:v>
                </c:pt>
                <c:pt idx="1">
                  <c:v>5099</c:v>
                </c:pt>
                <c:pt idx="2">
                  <c:v>3717</c:v>
                </c:pt>
                <c:pt idx="3">
                  <c:v>3585</c:v>
                </c:pt>
                <c:pt idx="4">
                  <c:v>3802</c:v>
                </c:pt>
                <c:pt idx="5">
                  <c:v>3246</c:v>
                </c:pt>
                <c:pt idx="6">
                  <c:v>4195</c:v>
                </c:pt>
                <c:pt idx="7">
                  <c:v>4069</c:v>
                </c:pt>
                <c:pt idx="8">
                  <c:v>4267</c:v>
                </c:pt>
                <c:pt idx="9">
                  <c:v>4118</c:v>
                </c:pt>
                <c:pt idx="10">
                  <c:v>4634</c:v>
                </c:pt>
                <c:pt idx="11">
                  <c:v>4818</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561975</xdr:colOff>
      <xdr:row>2</xdr:row>
      <xdr:rowOff>73025</xdr:rowOff>
    </xdr:from>
    <xdr:to>
      <xdr:col>19</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104775</xdr:colOff>
      <xdr:row>29</xdr:row>
      <xdr:rowOff>104775</xdr:rowOff>
    </xdr:from>
    <xdr:to>
      <xdr:col>19</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0.89634</cdr:x>
      <cdr:y>0.80203</cdr:y>
    </cdr:from>
    <cdr:to>
      <cdr:x>0.96773</cdr:x>
      <cdr:y>0.88044</cdr:y>
    </cdr:to>
    <cdr:sp macro="" textlink="">
      <cdr:nvSpPr>
        <cdr:cNvPr id="17" name="Rectangle 20"/>
        <cdr:cNvSpPr>
          <a:spLocks xmlns:a="http://schemas.openxmlformats.org/drawingml/2006/main" noChangeArrowheads="1"/>
        </cdr:cNvSpPr>
      </cdr:nvSpPr>
      <cdr:spPr bwMode="auto">
        <a:xfrm xmlns:a="http://schemas.openxmlformats.org/drawingml/2006/main">
          <a:off x="6791410" y="2886679"/>
          <a:ext cx="540907" cy="2822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0.10584</cdr:x>
      <cdr:y>0.80145</cdr:y>
    </cdr:from>
    <cdr:to>
      <cdr:x>0.26865</cdr:x>
      <cdr:y>0.88203</cdr:y>
    </cdr:to>
    <cdr:sp macro="" textlink="">
      <cdr:nvSpPr>
        <cdr:cNvPr id="20" name="Rectangle 25"/>
        <cdr:cNvSpPr>
          <a:spLocks xmlns:a="http://schemas.openxmlformats.org/drawingml/2006/main" noChangeArrowheads="1"/>
        </cdr:cNvSpPr>
      </cdr:nvSpPr>
      <cdr:spPr bwMode="auto">
        <a:xfrm xmlns:a="http://schemas.openxmlformats.org/drawingml/2006/main">
          <a:off x="800155" y="2918925"/>
          <a:ext cx="1230891" cy="29347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2017/18</a:t>
          </a:r>
        </a:p>
      </cdr:txBody>
    </cdr:sp>
  </cdr:relSizeAnchor>
  <cdr:relSizeAnchor xmlns:cdr="http://schemas.openxmlformats.org/drawingml/2006/chartDrawing">
    <cdr:from>
      <cdr:x>0.25704</cdr:x>
      <cdr:y>0.80532</cdr:y>
    </cdr:from>
    <cdr:to>
      <cdr:x>0.41907</cdr:x>
      <cdr:y>0.88445</cdr:y>
    </cdr:to>
    <cdr:sp macro="" textlink="">
      <cdr:nvSpPr>
        <cdr:cNvPr id="26" name="Rectangle 21"/>
        <cdr:cNvSpPr>
          <a:spLocks xmlns:a="http://schemas.openxmlformats.org/drawingml/2006/main" noChangeArrowheads="1"/>
        </cdr:cNvSpPr>
      </cdr:nvSpPr>
      <cdr:spPr bwMode="auto">
        <a:xfrm xmlns:a="http://schemas.openxmlformats.org/drawingml/2006/main">
          <a:off x="1947528" y="2898514"/>
          <a:ext cx="1227667" cy="28480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2018/19</a:t>
          </a:r>
        </a:p>
      </cdr:txBody>
    </cdr:sp>
  </cdr:relSizeAnchor>
  <cdr:relSizeAnchor xmlns:cdr="http://schemas.openxmlformats.org/drawingml/2006/chartDrawing">
    <cdr:from>
      <cdr:x>0.40964</cdr:x>
      <cdr:y>0.80327</cdr:y>
    </cdr:from>
    <cdr:to>
      <cdr:x>0.57296</cdr:x>
      <cdr:y>0.88263</cdr:y>
    </cdr:to>
    <cdr:sp macro="" textlink="">
      <cdr:nvSpPr>
        <cdr:cNvPr id="28" name="Rectangle 23"/>
        <cdr:cNvSpPr>
          <a:spLocks xmlns:a="http://schemas.openxmlformats.org/drawingml/2006/main" noChangeArrowheads="1"/>
        </cdr:cNvSpPr>
      </cdr:nvSpPr>
      <cdr:spPr bwMode="auto">
        <a:xfrm xmlns:a="http://schemas.openxmlformats.org/drawingml/2006/main">
          <a:off x="3103774" y="2891122"/>
          <a:ext cx="1237442" cy="2856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0.5611</cdr:x>
      <cdr:y>0.80553</cdr:y>
    </cdr:from>
    <cdr:to>
      <cdr:x>0.72503</cdr:x>
      <cdr:y>0.88539</cdr:y>
    </cdr:to>
    <cdr:sp macro="" textlink="">
      <cdr:nvSpPr>
        <cdr:cNvPr id="32" name="Rectangle 31"/>
        <cdr:cNvSpPr>
          <a:spLocks xmlns:a="http://schemas.openxmlformats.org/drawingml/2006/main" noChangeArrowheads="1"/>
        </cdr:cNvSpPr>
      </cdr:nvSpPr>
      <cdr:spPr bwMode="auto">
        <a:xfrm xmlns:a="http://schemas.openxmlformats.org/drawingml/2006/main">
          <a:off x="4251336" y="2899256"/>
          <a:ext cx="1242064" cy="2874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0.57109</cdr:x>
      <cdr:y>0.06172</cdr:y>
    </cdr:from>
    <cdr:to>
      <cdr:x>0.57359</cdr:x>
      <cdr:y>0.90346</cdr:y>
    </cdr:to>
    <cdr:cxnSp macro="">
      <cdr:nvCxnSpPr>
        <cdr:cNvPr id="30" name="Straight Connector 29"/>
        <cdr:cNvCxnSpPr/>
      </cdr:nvCxnSpPr>
      <cdr:spPr bwMode="auto">
        <a:xfrm xmlns:a="http://schemas.openxmlformats.org/drawingml/2006/main" flipH="1">
          <a:off x="4327039" y="222143"/>
          <a:ext cx="18942" cy="302959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0.72403</cdr:x>
      <cdr:y>0.06174</cdr:y>
    </cdr:from>
    <cdr:to>
      <cdr:x>0.72504</cdr:x>
      <cdr:y>0.90176</cdr:y>
    </cdr:to>
    <cdr:cxnSp macro="">
      <cdr:nvCxnSpPr>
        <cdr:cNvPr id="33" name="Straight Connector 32"/>
        <cdr:cNvCxnSpPr/>
      </cdr:nvCxnSpPr>
      <cdr:spPr bwMode="auto">
        <a:xfrm xmlns:a="http://schemas.openxmlformats.org/drawingml/2006/main" flipH="1">
          <a:off x="5485795" y="222215"/>
          <a:ext cx="7652" cy="302340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0.87689</cdr:x>
      <cdr:y>0.05457</cdr:y>
    </cdr:from>
    <cdr:to>
      <cdr:x>0.8784</cdr:x>
      <cdr:y>0.89507</cdr:y>
    </cdr:to>
    <cdr:cxnSp macro="">
      <cdr:nvCxnSpPr>
        <cdr:cNvPr id="13" name="Straight Connector 12"/>
        <cdr:cNvCxnSpPr/>
      </cdr:nvCxnSpPr>
      <cdr:spPr bwMode="auto">
        <a:xfrm xmlns:a="http://schemas.openxmlformats.org/drawingml/2006/main" flipH="1">
          <a:off x="6644011" y="196421"/>
          <a:ext cx="11441" cy="302513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0.26382</cdr:x>
      <cdr:y>0.05815</cdr:y>
    </cdr:from>
    <cdr:to>
      <cdr:x>0.26665</cdr:x>
      <cdr:y>0.90012</cdr:y>
    </cdr:to>
    <cdr:cxnSp macro="">
      <cdr:nvCxnSpPr>
        <cdr:cNvPr id="14" name="Straight Connector 13"/>
        <cdr:cNvCxnSpPr/>
      </cdr:nvCxnSpPr>
      <cdr:spPr bwMode="auto">
        <a:xfrm xmlns:a="http://schemas.openxmlformats.org/drawingml/2006/main" flipH="1">
          <a:off x="1998929" y="209309"/>
          <a:ext cx="21442" cy="303042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0.41733</cdr:x>
      <cdr:y>0.06278</cdr:y>
    </cdr:from>
    <cdr:to>
      <cdr:x>0.41885</cdr:x>
      <cdr:y>0.90474</cdr:y>
    </cdr:to>
    <cdr:cxnSp macro="">
      <cdr:nvCxnSpPr>
        <cdr:cNvPr id="15" name="Straight Connector 14"/>
        <cdr:cNvCxnSpPr/>
      </cdr:nvCxnSpPr>
      <cdr:spPr bwMode="auto">
        <a:xfrm xmlns:a="http://schemas.openxmlformats.org/drawingml/2006/main" flipH="1">
          <a:off x="3162003" y="225972"/>
          <a:ext cx="11516" cy="303039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0.71341</cdr:x>
      <cdr:y>0.80334</cdr:y>
    </cdr:from>
    <cdr:to>
      <cdr:x>0.87638</cdr:x>
      <cdr:y>0.88367</cdr:y>
    </cdr:to>
    <cdr:sp macro="" textlink="">
      <cdr:nvSpPr>
        <cdr:cNvPr id="12" name="Rectangle 11"/>
        <cdr:cNvSpPr>
          <a:spLocks xmlns:a="http://schemas.openxmlformats.org/drawingml/2006/main" noChangeArrowheads="1"/>
        </cdr:cNvSpPr>
      </cdr:nvSpPr>
      <cdr:spPr bwMode="auto">
        <a:xfrm xmlns:a="http://schemas.openxmlformats.org/drawingml/2006/main">
          <a:off x="5405375" y="2891403"/>
          <a:ext cx="1234790" cy="28912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0.87826</cdr:x>
      <cdr:y>0.53611</cdr:y>
    </cdr:from>
    <cdr:to>
      <cdr:x>0.95757</cdr:x>
      <cdr:y>0.6427</cdr:y>
    </cdr:to>
    <cdr:sp macro="" textlink="">
      <cdr:nvSpPr>
        <cdr:cNvPr id="16" name="TextBox 1"/>
        <cdr:cNvSpPr txBox="1"/>
      </cdr:nvSpPr>
      <cdr:spPr>
        <a:xfrm xmlns:a="http://schemas.openxmlformats.org/drawingml/2006/main">
          <a:off x="6654391" y="1929568"/>
          <a:ext cx="600916" cy="3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Apr-22</a:t>
          </a:r>
        </a:p>
        <a:p xmlns:a="http://schemas.openxmlformats.org/drawingml/2006/main">
          <a:pPr algn="ctr"/>
          <a:r>
            <a:rPr lang="en-GB" sz="1000">
              <a:latin typeface="Arial" panose="020B0604020202020204" pitchFamily="34" charset="0"/>
              <a:cs typeface="Arial" panose="020B0604020202020204" pitchFamily="34" charset="0"/>
            </a:rPr>
            <a:t>4,069</a:t>
          </a:r>
        </a:p>
      </cdr:txBody>
    </cdr:sp>
  </cdr:relSizeAnchor>
  <cdr:relSizeAnchor xmlns:cdr="http://schemas.openxmlformats.org/drawingml/2006/chartDrawing">
    <cdr:from>
      <cdr:x>0.88693</cdr:x>
      <cdr:y>0.33081</cdr:y>
    </cdr:from>
    <cdr:to>
      <cdr:x>0.96991</cdr:x>
      <cdr:y>0.4374</cdr:y>
    </cdr:to>
    <cdr:sp macro="" textlink="">
      <cdr:nvSpPr>
        <cdr:cNvPr id="18" name="TextBox 1"/>
        <cdr:cNvSpPr txBox="1"/>
      </cdr:nvSpPr>
      <cdr:spPr>
        <a:xfrm xmlns:a="http://schemas.openxmlformats.org/drawingml/2006/main">
          <a:off x="6720103" y="1190643"/>
          <a:ext cx="628722" cy="3836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Aug-22</a:t>
          </a:r>
        </a:p>
        <a:p xmlns:a="http://schemas.openxmlformats.org/drawingml/2006/main">
          <a:pPr algn="ctr"/>
          <a:r>
            <a:rPr lang="en-GB" sz="1000">
              <a:latin typeface="Arial" panose="020B0604020202020204" pitchFamily="34" charset="0"/>
              <a:cs typeface="Arial" panose="020B0604020202020204" pitchFamily="34" charset="0"/>
            </a:rPr>
            <a:t>4,818</a:t>
          </a:r>
        </a:p>
      </cdr:txBody>
    </cdr:sp>
  </cdr:relSizeAnchor>
</c:userShapes>
</file>

<file path=xl/drawings/drawing5.xml><?xml version="1.0" encoding="utf-8"?>
<c:userShapes xmlns:c="http://schemas.openxmlformats.org/drawingml/2006/chart">
  <cdr:relSizeAnchor xmlns:cdr="http://schemas.openxmlformats.org/drawingml/2006/chartDrawing">
    <cdr:from>
      <cdr:x>0.56762</cdr:x>
      <cdr:y>0.49477</cdr:y>
    </cdr:from>
    <cdr:to>
      <cdr:x>0.72022</cdr:x>
      <cdr:y>0.71382</cdr:y>
    </cdr:to>
    <cdr:grpSp>
      <cdr:nvGrpSpPr>
        <cdr:cNvPr id="6" name="Group 5"/>
        <cdr:cNvGrpSpPr/>
      </cdr:nvGrpSpPr>
      <cdr:grpSpPr>
        <a:xfrm xmlns:a="http://schemas.openxmlformats.org/drawingml/2006/main">
          <a:off x="4325264" y="1795533"/>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0.7867</cdr:x>
      <cdr:y>0.25612</cdr:y>
    </cdr:from>
    <cdr:to>
      <cdr:x>0.96014</cdr:x>
      <cdr:y>0.40222</cdr:y>
    </cdr:to>
    <cdr:sp macro="" textlink="">
      <cdr:nvSpPr>
        <cdr:cNvPr id="2" name="TextBox 1"/>
        <cdr:cNvSpPr txBox="1"/>
      </cdr:nvSpPr>
      <cdr:spPr>
        <a:xfrm xmlns:a="http://schemas.openxmlformats.org/drawingml/2006/main">
          <a:off x="6434173" y="953130"/>
          <a:ext cx="1440834" cy="5228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14</xdr:col>
      <xdr:colOff>320675</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95250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827.394919675928" createdVersion="6" refreshedVersion="6" minRefreshableVersion="3" recordCount="312">
  <cacheSource type="worksheet">
    <worksheetSource ref="A1:E313" sheet="temp Pivot table data"/>
  </cacheSource>
  <cacheFields count="5">
    <cacheField name="Calendar_Year" numFmtId="0">
      <sharedItems containsSemiMixedTypes="0" containsString="0" containsNumber="1" containsInteger="1" minValue="2020" maxValue="2022" count="3">
        <n v="2020"/>
        <n v="2021"/>
        <n v="2022"/>
      </sharedItems>
    </cacheField>
    <cacheField name="Month" numFmtId="0">
      <sharedItems count="12">
        <s v="Sep"/>
        <s v="Oct"/>
        <s v="Nov"/>
        <s v="Dec"/>
        <s v="Jan"/>
        <s v="Feb"/>
        <s v="Mar"/>
        <s v="Apr"/>
        <s v="May"/>
        <s v="Jun"/>
        <s v="Jul"/>
        <s v="Aug"/>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69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2">
  <r>
    <x v="0"/>
    <x v="0"/>
    <x v="0"/>
    <x v="0"/>
    <n v="6500"/>
  </r>
  <r>
    <x v="0"/>
    <x v="0"/>
    <x v="1"/>
    <x v="0"/>
    <n v="1956"/>
  </r>
  <r>
    <x v="0"/>
    <x v="0"/>
    <x v="2"/>
    <x v="0"/>
    <n v="385"/>
  </r>
  <r>
    <x v="0"/>
    <x v="0"/>
    <x v="3"/>
    <x v="0"/>
    <n v="434"/>
  </r>
  <r>
    <x v="0"/>
    <x v="0"/>
    <x v="4"/>
    <x v="0"/>
    <n v="499"/>
  </r>
  <r>
    <x v="0"/>
    <x v="0"/>
    <x v="5"/>
    <x v="0"/>
    <n v="669"/>
  </r>
  <r>
    <x v="0"/>
    <x v="0"/>
    <x v="6"/>
    <x v="0"/>
    <n v="355"/>
  </r>
  <r>
    <x v="0"/>
    <x v="0"/>
    <x v="7"/>
    <x v="0"/>
    <n v="317"/>
  </r>
  <r>
    <x v="0"/>
    <x v="0"/>
    <x v="8"/>
    <x v="0"/>
    <n v="544"/>
  </r>
  <r>
    <x v="0"/>
    <x v="0"/>
    <x v="9"/>
    <x v="0"/>
    <n v="433"/>
  </r>
  <r>
    <x v="0"/>
    <x v="0"/>
    <x v="10"/>
    <x v="0"/>
    <n v="444"/>
  </r>
  <r>
    <x v="0"/>
    <x v="0"/>
    <x v="11"/>
    <x v="0"/>
    <n v="464"/>
  </r>
  <r>
    <x v="0"/>
    <x v="0"/>
    <x v="12"/>
    <x v="0"/>
    <n v="0"/>
  </r>
  <r>
    <x v="0"/>
    <x v="1"/>
    <x v="0"/>
    <x v="0"/>
    <n v="6975"/>
  </r>
  <r>
    <x v="0"/>
    <x v="1"/>
    <x v="1"/>
    <x v="0"/>
    <n v="1768"/>
  </r>
  <r>
    <x v="0"/>
    <x v="1"/>
    <x v="2"/>
    <x v="0"/>
    <n v="389"/>
  </r>
  <r>
    <x v="0"/>
    <x v="1"/>
    <x v="3"/>
    <x v="0"/>
    <n v="531"/>
  </r>
  <r>
    <x v="0"/>
    <x v="1"/>
    <x v="4"/>
    <x v="0"/>
    <n v="657"/>
  </r>
  <r>
    <x v="0"/>
    <x v="1"/>
    <x v="5"/>
    <x v="0"/>
    <n v="776"/>
  </r>
  <r>
    <x v="0"/>
    <x v="1"/>
    <x v="6"/>
    <x v="0"/>
    <n v="406"/>
  </r>
  <r>
    <x v="0"/>
    <x v="1"/>
    <x v="7"/>
    <x v="0"/>
    <n v="364"/>
  </r>
  <r>
    <x v="0"/>
    <x v="1"/>
    <x v="8"/>
    <x v="0"/>
    <n v="577"/>
  </r>
  <r>
    <x v="0"/>
    <x v="1"/>
    <x v="9"/>
    <x v="0"/>
    <n v="431"/>
  </r>
  <r>
    <x v="0"/>
    <x v="1"/>
    <x v="10"/>
    <x v="0"/>
    <n v="542"/>
  </r>
  <r>
    <x v="0"/>
    <x v="1"/>
    <x v="11"/>
    <x v="0"/>
    <n v="534"/>
  </r>
  <r>
    <x v="0"/>
    <x v="1"/>
    <x v="12"/>
    <x v="0"/>
    <n v="0"/>
  </r>
  <r>
    <x v="0"/>
    <x v="2"/>
    <x v="0"/>
    <x v="0"/>
    <n v="4751"/>
  </r>
  <r>
    <x v="0"/>
    <x v="2"/>
    <x v="1"/>
    <x v="0"/>
    <n v="1397"/>
  </r>
  <r>
    <x v="0"/>
    <x v="2"/>
    <x v="2"/>
    <x v="0"/>
    <n v="298"/>
  </r>
  <r>
    <x v="0"/>
    <x v="2"/>
    <x v="3"/>
    <x v="0"/>
    <n v="333"/>
  </r>
  <r>
    <x v="0"/>
    <x v="2"/>
    <x v="4"/>
    <x v="0"/>
    <n v="375"/>
  </r>
  <r>
    <x v="0"/>
    <x v="2"/>
    <x v="5"/>
    <x v="0"/>
    <n v="504"/>
  </r>
  <r>
    <x v="0"/>
    <x v="2"/>
    <x v="6"/>
    <x v="0"/>
    <n v="236"/>
  </r>
  <r>
    <x v="0"/>
    <x v="2"/>
    <x v="7"/>
    <x v="0"/>
    <n v="263"/>
  </r>
  <r>
    <x v="0"/>
    <x v="2"/>
    <x v="8"/>
    <x v="0"/>
    <n v="362"/>
  </r>
  <r>
    <x v="0"/>
    <x v="2"/>
    <x v="9"/>
    <x v="0"/>
    <n v="341"/>
  </r>
  <r>
    <x v="0"/>
    <x v="2"/>
    <x v="10"/>
    <x v="0"/>
    <n v="336"/>
  </r>
  <r>
    <x v="0"/>
    <x v="2"/>
    <x v="11"/>
    <x v="0"/>
    <n v="306"/>
  </r>
  <r>
    <x v="0"/>
    <x v="2"/>
    <x v="12"/>
    <x v="0"/>
    <n v="0"/>
  </r>
  <r>
    <x v="0"/>
    <x v="3"/>
    <x v="0"/>
    <x v="0"/>
    <n v="4541"/>
  </r>
  <r>
    <x v="0"/>
    <x v="3"/>
    <x v="1"/>
    <x v="0"/>
    <n v="1209"/>
  </r>
  <r>
    <x v="0"/>
    <x v="3"/>
    <x v="2"/>
    <x v="0"/>
    <n v="317"/>
  </r>
  <r>
    <x v="0"/>
    <x v="3"/>
    <x v="3"/>
    <x v="0"/>
    <n v="327"/>
  </r>
  <r>
    <x v="0"/>
    <x v="3"/>
    <x v="4"/>
    <x v="0"/>
    <n v="410"/>
  </r>
  <r>
    <x v="0"/>
    <x v="3"/>
    <x v="5"/>
    <x v="0"/>
    <n v="453"/>
  </r>
  <r>
    <x v="0"/>
    <x v="3"/>
    <x v="6"/>
    <x v="0"/>
    <n v="240"/>
  </r>
  <r>
    <x v="0"/>
    <x v="3"/>
    <x v="7"/>
    <x v="0"/>
    <n v="258"/>
  </r>
  <r>
    <x v="0"/>
    <x v="3"/>
    <x v="8"/>
    <x v="0"/>
    <n v="399"/>
  </r>
  <r>
    <x v="0"/>
    <x v="3"/>
    <x v="9"/>
    <x v="0"/>
    <n v="315"/>
  </r>
  <r>
    <x v="0"/>
    <x v="3"/>
    <x v="10"/>
    <x v="0"/>
    <n v="338"/>
  </r>
  <r>
    <x v="0"/>
    <x v="3"/>
    <x v="11"/>
    <x v="0"/>
    <n v="275"/>
  </r>
  <r>
    <x v="0"/>
    <x v="3"/>
    <x v="12"/>
    <x v="0"/>
    <n v="0"/>
  </r>
  <r>
    <x v="1"/>
    <x v="4"/>
    <x v="0"/>
    <x v="0"/>
    <n v="5041"/>
  </r>
  <r>
    <x v="1"/>
    <x v="4"/>
    <x v="1"/>
    <x v="0"/>
    <n v="1333"/>
  </r>
  <r>
    <x v="1"/>
    <x v="4"/>
    <x v="2"/>
    <x v="0"/>
    <n v="306"/>
  </r>
  <r>
    <x v="1"/>
    <x v="4"/>
    <x v="3"/>
    <x v="0"/>
    <n v="364"/>
  </r>
  <r>
    <x v="1"/>
    <x v="4"/>
    <x v="4"/>
    <x v="0"/>
    <n v="499"/>
  </r>
  <r>
    <x v="1"/>
    <x v="4"/>
    <x v="5"/>
    <x v="0"/>
    <n v="534"/>
  </r>
  <r>
    <x v="1"/>
    <x v="4"/>
    <x v="6"/>
    <x v="0"/>
    <n v="282"/>
  </r>
  <r>
    <x v="1"/>
    <x v="4"/>
    <x v="7"/>
    <x v="0"/>
    <n v="295"/>
  </r>
  <r>
    <x v="1"/>
    <x v="4"/>
    <x v="8"/>
    <x v="0"/>
    <n v="450"/>
  </r>
  <r>
    <x v="1"/>
    <x v="4"/>
    <x v="9"/>
    <x v="0"/>
    <n v="314"/>
  </r>
  <r>
    <x v="1"/>
    <x v="4"/>
    <x v="10"/>
    <x v="0"/>
    <n v="346"/>
  </r>
  <r>
    <x v="1"/>
    <x v="4"/>
    <x v="11"/>
    <x v="0"/>
    <n v="318"/>
  </r>
  <r>
    <x v="1"/>
    <x v="4"/>
    <x v="12"/>
    <x v="0"/>
    <n v="0"/>
  </r>
  <r>
    <x v="1"/>
    <x v="5"/>
    <x v="0"/>
    <x v="0"/>
    <n v="5040"/>
  </r>
  <r>
    <x v="1"/>
    <x v="5"/>
    <x v="1"/>
    <x v="0"/>
    <n v="1369"/>
  </r>
  <r>
    <x v="1"/>
    <x v="5"/>
    <x v="2"/>
    <x v="0"/>
    <n v="315"/>
  </r>
  <r>
    <x v="1"/>
    <x v="5"/>
    <x v="3"/>
    <x v="0"/>
    <n v="343"/>
  </r>
  <r>
    <x v="1"/>
    <x v="5"/>
    <x v="4"/>
    <x v="0"/>
    <n v="427"/>
  </r>
  <r>
    <x v="1"/>
    <x v="5"/>
    <x v="5"/>
    <x v="0"/>
    <n v="561"/>
  </r>
  <r>
    <x v="1"/>
    <x v="5"/>
    <x v="6"/>
    <x v="0"/>
    <n v="255"/>
  </r>
  <r>
    <x v="1"/>
    <x v="5"/>
    <x v="7"/>
    <x v="0"/>
    <n v="256"/>
  </r>
  <r>
    <x v="1"/>
    <x v="5"/>
    <x v="8"/>
    <x v="0"/>
    <n v="402"/>
  </r>
  <r>
    <x v="1"/>
    <x v="5"/>
    <x v="9"/>
    <x v="0"/>
    <n v="322"/>
  </r>
  <r>
    <x v="1"/>
    <x v="5"/>
    <x v="10"/>
    <x v="0"/>
    <n v="418"/>
  </r>
  <r>
    <x v="1"/>
    <x v="5"/>
    <x v="11"/>
    <x v="0"/>
    <n v="372"/>
  </r>
  <r>
    <x v="1"/>
    <x v="5"/>
    <x v="12"/>
    <x v="0"/>
    <n v="0"/>
  </r>
  <r>
    <x v="1"/>
    <x v="6"/>
    <x v="0"/>
    <x v="0"/>
    <n v="6707"/>
  </r>
  <r>
    <x v="1"/>
    <x v="6"/>
    <x v="1"/>
    <x v="0"/>
    <n v="1896"/>
  </r>
  <r>
    <x v="1"/>
    <x v="6"/>
    <x v="2"/>
    <x v="0"/>
    <n v="448"/>
  </r>
  <r>
    <x v="1"/>
    <x v="6"/>
    <x v="3"/>
    <x v="0"/>
    <n v="572"/>
  </r>
  <r>
    <x v="1"/>
    <x v="6"/>
    <x v="4"/>
    <x v="0"/>
    <n v="523"/>
  </r>
  <r>
    <x v="1"/>
    <x v="6"/>
    <x v="5"/>
    <x v="0"/>
    <n v="735"/>
  </r>
  <r>
    <x v="1"/>
    <x v="6"/>
    <x v="6"/>
    <x v="0"/>
    <n v="291"/>
  </r>
  <r>
    <x v="1"/>
    <x v="6"/>
    <x v="7"/>
    <x v="0"/>
    <n v="308"/>
  </r>
  <r>
    <x v="1"/>
    <x v="6"/>
    <x v="8"/>
    <x v="0"/>
    <n v="552"/>
  </r>
  <r>
    <x v="1"/>
    <x v="6"/>
    <x v="9"/>
    <x v="0"/>
    <n v="418"/>
  </r>
  <r>
    <x v="1"/>
    <x v="6"/>
    <x v="10"/>
    <x v="0"/>
    <n v="475"/>
  </r>
  <r>
    <x v="1"/>
    <x v="6"/>
    <x v="11"/>
    <x v="0"/>
    <n v="489"/>
  </r>
  <r>
    <x v="1"/>
    <x v="6"/>
    <x v="12"/>
    <x v="0"/>
    <n v="0"/>
  </r>
  <r>
    <x v="1"/>
    <x v="7"/>
    <x v="0"/>
    <x v="0"/>
    <n v="6079"/>
  </r>
  <r>
    <x v="1"/>
    <x v="7"/>
    <x v="1"/>
    <x v="0"/>
    <n v="1773"/>
  </r>
  <r>
    <x v="1"/>
    <x v="7"/>
    <x v="2"/>
    <x v="0"/>
    <n v="406"/>
  </r>
  <r>
    <x v="1"/>
    <x v="7"/>
    <x v="3"/>
    <x v="0"/>
    <n v="487"/>
  </r>
  <r>
    <x v="1"/>
    <x v="7"/>
    <x v="4"/>
    <x v="0"/>
    <n v="464"/>
  </r>
  <r>
    <x v="1"/>
    <x v="7"/>
    <x v="5"/>
    <x v="0"/>
    <n v="641"/>
  </r>
  <r>
    <x v="1"/>
    <x v="7"/>
    <x v="6"/>
    <x v="0"/>
    <n v="286"/>
  </r>
  <r>
    <x v="1"/>
    <x v="7"/>
    <x v="7"/>
    <x v="0"/>
    <n v="276"/>
  </r>
  <r>
    <x v="1"/>
    <x v="7"/>
    <x v="8"/>
    <x v="0"/>
    <n v="446"/>
  </r>
  <r>
    <x v="1"/>
    <x v="7"/>
    <x v="9"/>
    <x v="0"/>
    <n v="404"/>
  </r>
  <r>
    <x v="1"/>
    <x v="7"/>
    <x v="10"/>
    <x v="0"/>
    <n v="428"/>
  </r>
  <r>
    <x v="1"/>
    <x v="7"/>
    <x v="11"/>
    <x v="0"/>
    <n v="468"/>
  </r>
  <r>
    <x v="1"/>
    <x v="7"/>
    <x v="12"/>
    <x v="0"/>
    <n v="0"/>
  </r>
  <r>
    <x v="1"/>
    <x v="8"/>
    <x v="0"/>
    <x v="0"/>
    <n v="5757"/>
  </r>
  <r>
    <x v="1"/>
    <x v="8"/>
    <x v="1"/>
    <x v="0"/>
    <n v="1685"/>
  </r>
  <r>
    <x v="1"/>
    <x v="8"/>
    <x v="2"/>
    <x v="0"/>
    <n v="312"/>
  </r>
  <r>
    <x v="1"/>
    <x v="8"/>
    <x v="3"/>
    <x v="0"/>
    <n v="506"/>
  </r>
  <r>
    <x v="1"/>
    <x v="8"/>
    <x v="4"/>
    <x v="0"/>
    <n v="458"/>
  </r>
  <r>
    <x v="1"/>
    <x v="8"/>
    <x v="5"/>
    <x v="0"/>
    <n v="637"/>
  </r>
  <r>
    <x v="1"/>
    <x v="8"/>
    <x v="6"/>
    <x v="0"/>
    <n v="327"/>
  </r>
  <r>
    <x v="1"/>
    <x v="8"/>
    <x v="7"/>
    <x v="0"/>
    <n v="272"/>
  </r>
  <r>
    <x v="1"/>
    <x v="8"/>
    <x v="8"/>
    <x v="0"/>
    <n v="409"/>
  </r>
  <r>
    <x v="1"/>
    <x v="8"/>
    <x v="9"/>
    <x v="0"/>
    <n v="384"/>
  </r>
  <r>
    <x v="1"/>
    <x v="8"/>
    <x v="10"/>
    <x v="0"/>
    <n v="352"/>
  </r>
  <r>
    <x v="1"/>
    <x v="8"/>
    <x v="11"/>
    <x v="0"/>
    <n v="415"/>
  </r>
  <r>
    <x v="1"/>
    <x v="8"/>
    <x v="12"/>
    <x v="0"/>
    <n v="0"/>
  </r>
  <r>
    <x v="1"/>
    <x v="9"/>
    <x v="0"/>
    <x v="0"/>
    <n v="5920"/>
  </r>
  <r>
    <x v="1"/>
    <x v="9"/>
    <x v="1"/>
    <x v="0"/>
    <n v="1676"/>
  </r>
  <r>
    <x v="1"/>
    <x v="9"/>
    <x v="2"/>
    <x v="0"/>
    <n v="346"/>
  </r>
  <r>
    <x v="1"/>
    <x v="9"/>
    <x v="3"/>
    <x v="0"/>
    <n v="471"/>
  </r>
  <r>
    <x v="1"/>
    <x v="9"/>
    <x v="4"/>
    <x v="0"/>
    <n v="459"/>
  </r>
  <r>
    <x v="1"/>
    <x v="9"/>
    <x v="5"/>
    <x v="0"/>
    <n v="643"/>
  </r>
  <r>
    <x v="1"/>
    <x v="9"/>
    <x v="6"/>
    <x v="0"/>
    <n v="322"/>
  </r>
  <r>
    <x v="1"/>
    <x v="9"/>
    <x v="7"/>
    <x v="0"/>
    <n v="283"/>
  </r>
  <r>
    <x v="1"/>
    <x v="9"/>
    <x v="8"/>
    <x v="0"/>
    <n v="442"/>
  </r>
  <r>
    <x v="1"/>
    <x v="9"/>
    <x v="9"/>
    <x v="0"/>
    <n v="441"/>
  </r>
  <r>
    <x v="1"/>
    <x v="9"/>
    <x v="10"/>
    <x v="0"/>
    <n v="445"/>
  </r>
  <r>
    <x v="1"/>
    <x v="9"/>
    <x v="11"/>
    <x v="0"/>
    <n v="392"/>
  </r>
  <r>
    <x v="1"/>
    <x v="9"/>
    <x v="12"/>
    <x v="0"/>
    <n v="0"/>
  </r>
  <r>
    <x v="1"/>
    <x v="10"/>
    <x v="0"/>
    <x v="0"/>
    <n v="6318"/>
  </r>
  <r>
    <x v="1"/>
    <x v="10"/>
    <x v="1"/>
    <x v="0"/>
    <n v="1771"/>
  </r>
  <r>
    <x v="1"/>
    <x v="10"/>
    <x v="2"/>
    <x v="0"/>
    <n v="393"/>
  </r>
  <r>
    <x v="1"/>
    <x v="10"/>
    <x v="3"/>
    <x v="0"/>
    <n v="524"/>
  </r>
  <r>
    <x v="1"/>
    <x v="10"/>
    <x v="4"/>
    <x v="0"/>
    <n v="559"/>
  </r>
  <r>
    <x v="1"/>
    <x v="10"/>
    <x v="5"/>
    <x v="0"/>
    <n v="689"/>
  </r>
  <r>
    <x v="1"/>
    <x v="10"/>
    <x v="6"/>
    <x v="0"/>
    <n v="321"/>
  </r>
  <r>
    <x v="1"/>
    <x v="10"/>
    <x v="7"/>
    <x v="0"/>
    <n v="315"/>
  </r>
  <r>
    <x v="1"/>
    <x v="10"/>
    <x v="8"/>
    <x v="0"/>
    <n v="481"/>
  </r>
  <r>
    <x v="1"/>
    <x v="10"/>
    <x v="9"/>
    <x v="0"/>
    <n v="470"/>
  </r>
  <r>
    <x v="1"/>
    <x v="10"/>
    <x v="10"/>
    <x v="0"/>
    <n v="439"/>
  </r>
  <r>
    <x v="1"/>
    <x v="10"/>
    <x v="11"/>
    <x v="0"/>
    <n v="356"/>
  </r>
  <r>
    <x v="1"/>
    <x v="10"/>
    <x v="12"/>
    <x v="0"/>
    <n v="0"/>
  </r>
  <r>
    <x v="1"/>
    <x v="11"/>
    <x v="0"/>
    <x v="0"/>
    <n v="5065"/>
  </r>
  <r>
    <x v="1"/>
    <x v="11"/>
    <x v="1"/>
    <x v="0"/>
    <n v="1526"/>
  </r>
  <r>
    <x v="1"/>
    <x v="11"/>
    <x v="2"/>
    <x v="0"/>
    <n v="231"/>
  </r>
  <r>
    <x v="1"/>
    <x v="11"/>
    <x v="3"/>
    <x v="0"/>
    <n v="429"/>
  </r>
  <r>
    <x v="1"/>
    <x v="11"/>
    <x v="4"/>
    <x v="0"/>
    <n v="460"/>
  </r>
  <r>
    <x v="1"/>
    <x v="11"/>
    <x v="5"/>
    <x v="0"/>
    <n v="525"/>
  </r>
  <r>
    <x v="1"/>
    <x v="11"/>
    <x v="6"/>
    <x v="0"/>
    <n v="266"/>
  </r>
  <r>
    <x v="1"/>
    <x v="11"/>
    <x v="7"/>
    <x v="0"/>
    <n v="241"/>
  </r>
  <r>
    <x v="1"/>
    <x v="11"/>
    <x v="8"/>
    <x v="0"/>
    <n v="417"/>
  </r>
  <r>
    <x v="1"/>
    <x v="11"/>
    <x v="9"/>
    <x v="0"/>
    <n v="343"/>
  </r>
  <r>
    <x v="1"/>
    <x v="11"/>
    <x v="10"/>
    <x v="0"/>
    <n v="341"/>
  </r>
  <r>
    <x v="1"/>
    <x v="11"/>
    <x v="11"/>
    <x v="0"/>
    <n v="286"/>
  </r>
  <r>
    <x v="1"/>
    <x v="11"/>
    <x v="12"/>
    <x v="0"/>
    <n v="0"/>
  </r>
  <r>
    <x v="1"/>
    <x v="0"/>
    <x v="0"/>
    <x v="0"/>
    <n v="4949"/>
  </r>
  <r>
    <x v="1"/>
    <x v="0"/>
    <x v="1"/>
    <x v="0"/>
    <n v="1584"/>
  </r>
  <r>
    <x v="1"/>
    <x v="0"/>
    <x v="2"/>
    <x v="0"/>
    <n v="251"/>
  </r>
  <r>
    <x v="1"/>
    <x v="0"/>
    <x v="3"/>
    <x v="0"/>
    <n v="369"/>
  </r>
  <r>
    <x v="1"/>
    <x v="0"/>
    <x v="4"/>
    <x v="0"/>
    <n v="388"/>
  </r>
  <r>
    <x v="1"/>
    <x v="0"/>
    <x v="5"/>
    <x v="0"/>
    <n v="537"/>
  </r>
  <r>
    <x v="1"/>
    <x v="0"/>
    <x v="6"/>
    <x v="0"/>
    <n v="240"/>
  </r>
  <r>
    <x v="1"/>
    <x v="0"/>
    <x v="7"/>
    <x v="0"/>
    <n v="261"/>
  </r>
  <r>
    <x v="1"/>
    <x v="0"/>
    <x v="8"/>
    <x v="0"/>
    <n v="368"/>
  </r>
  <r>
    <x v="1"/>
    <x v="0"/>
    <x v="9"/>
    <x v="0"/>
    <n v="315"/>
  </r>
  <r>
    <x v="1"/>
    <x v="0"/>
    <x v="10"/>
    <x v="0"/>
    <n v="347"/>
  </r>
  <r>
    <x v="1"/>
    <x v="0"/>
    <x v="11"/>
    <x v="0"/>
    <n v="289"/>
  </r>
  <r>
    <x v="1"/>
    <x v="0"/>
    <x v="12"/>
    <x v="0"/>
    <n v="0"/>
  </r>
  <r>
    <x v="1"/>
    <x v="1"/>
    <x v="0"/>
    <x v="0"/>
    <n v="5099"/>
  </r>
  <r>
    <x v="1"/>
    <x v="1"/>
    <x v="1"/>
    <x v="0"/>
    <n v="1402"/>
  </r>
  <r>
    <x v="1"/>
    <x v="1"/>
    <x v="2"/>
    <x v="0"/>
    <n v="285"/>
  </r>
  <r>
    <x v="1"/>
    <x v="1"/>
    <x v="3"/>
    <x v="0"/>
    <n v="396"/>
  </r>
  <r>
    <x v="1"/>
    <x v="1"/>
    <x v="4"/>
    <x v="0"/>
    <n v="502"/>
  </r>
  <r>
    <x v="1"/>
    <x v="1"/>
    <x v="5"/>
    <x v="0"/>
    <n v="592"/>
  </r>
  <r>
    <x v="1"/>
    <x v="1"/>
    <x v="6"/>
    <x v="0"/>
    <n v="251"/>
  </r>
  <r>
    <x v="1"/>
    <x v="1"/>
    <x v="7"/>
    <x v="0"/>
    <n v="284"/>
  </r>
  <r>
    <x v="1"/>
    <x v="1"/>
    <x v="8"/>
    <x v="0"/>
    <n v="379"/>
  </r>
  <r>
    <x v="1"/>
    <x v="1"/>
    <x v="9"/>
    <x v="0"/>
    <n v="317"/>
  </r>
  <r>
    <x v="1"/>
    <x v="1"/>
    <x v="10"/>
    <x v="0"/>
    <n v="374"/>
  </r>
  <r>
    <x v="1"/>
    <x v="1"/>
    <x v="11"/>
    <x v="0"/>
    <n v="317"/>
  </r>
  <r>
    <x v="1"/>
    <x v="1"/>
    <x v="12"/>
    <x v="0"/>
    <n v="0"/>
  </r>
  <r>
    <x v="1"/>
    <x v="2"/>
    <x v="0"/>
    <x v="0"/>
    <n v="3717"/>
  </r>
  <r>
    <x v="1"/>
    <x v="2"/>
    <x v="1"/>
    <x v="0"/>
    <n v="1049"/>
  </r>
  <r>
    <x v="1"/>
    <x v="2"/>
    <x v="2"/>
    <x v="0"/>
    <n v="247"/>
  </r>
  <r>
    <x v="1"/>
    <x v="2"/>
    <x v="3"/>
    <x v="0"/>
    <n v="300"/>
  </r>
  <r>
    <x v="1"/>
    <x v="2"/>
    <x v="4"/>
    <x v="0"/>
    <n v="312"/>
  </r>
  <r>
    <x v="1"/>
    <x v="2"/>
    <x v="5"/>
    <x v="0"/>
    <n v="425"/>
  </r>
  <r>
    <x v="1"/>
    <x v="2"/>
    <x v="6"/>
    <x v="0"/>
    <n v="207"/>
  </r>
  <r>
    <x v="1"/>
    <x v="2"/>
    <x v="7"/>
    <x v="0"/>
    <n v="185"/>
  </r>
  <r>
    <x v="1"/>
    <x v="2"/>
    <x v="8"/>
    <x v="0"/>
    <n v="299"/>
  </r>
  <r>
    <x v="1"/>
    <x v="2"/>
    <x v="9"/>
    <x v="0"/>
    <n v="255"/>
  </r>
  <r>
    <x v="1"/>
    <x v="2"/>
    <x v="10"/>
    <x v="0"/>
    <n v="224"/>
  </r>
  <r>
    <x v="1"/>
    <x v="2"/>
    <x v="11"/>
    <x v="0"/>
    <n v="214"/>
  </r>
  <r>
    <x v="1"/>
    <x v="2"/>
    <x v="12"/>
    <x v="0"/>
    <n v="0"/>
  </r>
  <r>
    <x v="1"/>
    <x v="3"/>
    <x v="0"/>
    <x v="0"/>
    <n v="3585"/>
  </r>
  <r>
    <x v="1"/>
    <x v="3"/>
    <x v="1"/>
    <x v="0"/>
    <n v="1042"/>
  </r>
  <r>
    <x v="1"/>
    <x v="3"/>
    <x v="2"/>
    <x v="0"/>
    <n v="219"/>
  </r>
  <r>
    <x v="1"/>
    <x v="3"/>
    <x v="3"/>
    <x v="0"/>
    <n v="210"/>
  </r>
  <r>
    <x v="1"/>
    <x v="3"/>
    <x v="4"/>
    <x v="0"/>
    <n v="305"/>
  </r>
  <r>
    <x v="1"/>
    <x v="3"/>
    <x v="5"/>
    <x v="0"/>
    <n v="426"/>
  </r>
  <r>
    <x v="1"/>
    <x v="3"/>
    <x v="6"/>
    <x v="0"/>
    <n v="215"/>
  </r>
  <r>
    <x v="1"/>
    <x v="3"/>
    <x v="7"/>
    <x v="0"/>
    <n v="218"/>
  </r>
  <r>
    <x v="1"/>
    <x v="3"/>
    <x v="8"/>
    <x v="0"/>
    <n v="314"/>
  </r>
  <r>
    <x v="1"/>
    <x v="3"/>
    <x v="9"/>
    <x v="0"/>
    <n v="196"/>
  </r>
  <r>
    <x v="1"/>
    <x v="3"/>
    <x v="10"/>
    <x v="0"/>
    <n v="236"/>
  </r>
  <r>
    <x v="1"/>
    <x v="3"/>
    <x v="11"/>
    <x v="0"/>
    <n v="204"/>
  </r>
  <r>
    <x v="1"/>
    <x v="3"/>
    <x v="12"/>
    <x v="0"/>
    <n v="0"/>
  </r>
  <r>
    <x v="2"/>
    <x v="4"/>
    <x v="0"/>
    <x v="0"/>
    <n v="3802"/>
  </r>
  <r>
    <x v="2"/>
    <x v="4"/>
    <x v="1"/>
    <x v="0"/>
    <n v="1197"/>
  </r>
  <r>
    <x v="2"/>
    <x v="4"/>
    <x v="2"/>
    <x v="0"/>
    <n v="255"/>
  </r>
  <r>
    <x v="2"/>
    <x v="4"/>
    <x v="3"/>
    <x v="0"/>
    <n v="258"/>
  </r>
  <r>
    <x v="2"/>
    <x v="4"/>
    <x v="4"/>
    <x v="0"/>
    <n v="304"/>
  </r>
  <r>
    <x v="2"/>
    <x v="4"/>
    <x v="5"/>
    <x v="0"/>
    <n v="389"/>
  </r>
  <r>
    <x v="2"/>
    <x v="4"/>
    <x v="6"/>
    <x v="0"/>
    <n v="185"/>
  </r>
  <r>
    <x v="2"/>
    <x v="4"/>
    <x v="7"/>
    <x v="0"/>
    <n v="138"/>
  </r>
  <r>
    <x v="2"/>
    <x v="4"/>
    <x v="8"/>
    <x v="0"/>
    <n v="363"/>
  </r>
  <r>
    <x v="2"/>
    <x v="4"/>
    <x v="9"/>
    <x v="0"/>
    <n v="248"/>
  </r>
  <r>
    <x v="2"/>
    <x v="4"/>
    <x v="10"/>
    <x v="0"/>
    <n v="236"/>
  </r>
  <r>
    <x v="2"/>
    <x v="4"/>
    <x v="11"/>
    <x v="0"/>
    <n v="229"/>
  </r>
  <r>
    <x v="2"/>
    <x v="4"/>
    <x v="12"/>
    <x v="0"/>
    <n v="0"/>
  </r>
  <r>
    <x v="2"/>
    <x v="5"/>
    <x v="0"/>
    <x v="0"/>
    <n v="3246"/>
  </r>
  <r>
    <x v="2"/>
    <x v="5"/>
    <x v="1"/>
    <x v="0"/>
    <n v="1026"/>
  </r>
  <r>
    <x v="2"/>
    <x v="5"/>
    <x v="2"/>
    <x v="0"/>
    <n v="174"/>
  </r>
  <r>
    <x v="2"/>
    <x v="5"/>
    <x v="3"/>
    <x v="0"/>
    <n v="242"/>
  </r>
  <r>
    <x v="2"/>
    <x v="5"/>
    <x v="4"/>
    <x v="0"/>
    <n v="256"/>
  </r>
  <r>
    <x v="2"/>
    <x v="5"/>
    <x v="5"/>
    <x v="0"/>
    <n v="326"/>
  </r>
  <r>
    <x v="2"/>
    <x v="5"/>
    <x v="6"/>
    <x v="0"/>
    <n v="171"/>
  </r>
  <r>
    <x v="2"/>
    <x v="5"/>
    <x v="7"/>
    <x v="0"/>
    <n v="145"/>
  </r>
  <r>
    <x v="2"/>
    <x v="5"/>
    <x v="8"/>
    <x v="0"/>
    <n v="270"/>
  </r>
  <r>
    <x v="2"/>
    <x v="5"/>
    <x v="9"/>
    <x v="0"/>
    <n v="190"/>
  </r>
  <r>
    <x v="2"/>
    <x v="5"/>
    <x v="10"/>
    <x v="0"/>
    <n v="227"/>
  </r>
  <r>
    <x v="2"/>
    <x v="5"/>
    <x v="11"/>
    <x v="0"/>
    <n v="219"/>
  </r>
  <r>
    <x v="2"/>
    <x v="5"/>
    <x v="12"/>
    <x v="0"/>
    <n v="0"/>
  </r>
  <r>
    <x v="2"/>
    <x v="6"/>
    <x v="0"/>
    <x v="0"/>
    <n v="4195"/>
  </r>
  <r>
    <x v="2"/>
    <x v="6"/>
    <x v="1"/>
    <x v="0"/>
    <n v="1308"/>
  </r>
  <r>
    <x v="2"/>
    <x v="6"/>
    <x v="2"/>
    <x v="0"/>
    <n v="231"/>
  </r>
  <r>
    <x v="2"/>
    <x v="6"/>
    <x v="3"/>
    <x v="0"/>
    <n v="314"/>
  </r>
  <r>
    <x v="2"/>
    <x v="6"/>
    <x v="4"/>
    <x v="0"/>
    <n v="355"/>
  </r>
  <r>
    <x v="2"/>
    <x v="6"/>
    <x v="5"/>
    <x v="0"/>
    <n v="460"/>
  </r>
  <r>
    <x v="2"/>
    <x v="6"/>
    <x v="6"/>
    <x v="0"/>
    <n v="223"/>
  </r>
  <r>
    <x v="2"/>
    <x v="6"/>
    <x v="7"/>
    <x v="0"/>
    <n v="148"/>
  </r>
  <r>
    <x v="2"/>
    <x v="6"/>
    <x v="8"/>
    <x v="0"/>
    <n v="340"/>
  </r>
  <r>
    <x v="2"/>
    <x v="6"/>
    <x v="9"/>
    <x v="0"/>
    <n v="279"/>
  </r>
  <r>
    <x v="2"/>
    <x v="6"/>
    <x v="10"/>
    <x v="0"/>
    <n v="296"/>
  </r>
  <r>
    <x v="2"/>
    <x v="6"/>
    <x v="11"/>
    <x v="0"/>
    <n v="241"/>
  </r>
  <r>
    <x v="2"/>
    <x v="6"/>
    <x v="12"/>
    <x v="0"/>
    <n v="0"/>
  </r>
  <r>
    <x v="2"/>
    <x v="7"/>
    <x v="0"/>
    <x v="0"/>
    <n v="4069"/>
  </r>
  <r>
    <x v="2"/>
    <x v="7"/>
    <x v="1"/>
    <x v="0"/>
    <n v="1231"/>
  </r>
  <r>
    <x v="2"/>
    <x v="7"/>
    <x v="2"/>
    <x v="0"/>
    <n v="221"/>
  </r>
  <r>
    <x v="2"/>
    <x v="7"/>
    <x v="3"/>
    <x v="0"/>
    <n v="279"/>
  </r>
  <r>
    <x v="2"/>
    <x v="7"/>
    <x v="4"/>
    <x v="0"/>
    <n v="345"/>
  </r>
  <r>
    <x v="2"/>
    <x v="7"/>
    <x v="5"/>
    <x v="0"/>
    <n v="470"/>
  </r>
  <r>
    <x v="2"/>
    <x v="7"/>
    <x v="6"/>
    <x v="0"/>
    <n v="237"/>
  </r>
  <r>
    <x v="2"/>
    <x v="7"/>
    <x v="7"/>
    <x v="0"/>
    <n v="164"/>
  </r>
  <r>
    <x v="2"/>
    <x v="7"/>
    <x v="8"/>
    <x v="0"/>
    <n v="327"/>
  </r>
  <r>
    <x v="2"/>
    <x v="7"/>
    <x v="9"/>
    <x v="0"/>
    <n v="268"/>
  </r>
  <r>
    <x v="2"/>
    <x v="7"/>
    <x v="10"/>
    <x v="0"/>
    <n v="269"/>
  </r>
  <r>
    <x v="2"/>
    <x v="7"/>
    <x v="11"/>
    <x v="0"/>
    <n v="257"/>
  </r>
  <r>
    <x v="2"/>
    <x v="7"/>
    <x v="12"/>
    <x v="0"/>
    <n v="1"/>
  </r>
  <r>
    <x v="2"/>
    <x v="8"/>
    <x v="0"/>
    <x v="0"/>
    <n v="4267"/>
  </r>
  <r>
    <x v="2"/>
    <x v="8"/>
    <x v="1"/>
    <x v="0"/>
    <n v="1335"/>
  </r>
  <r>
    <x v="2"/>
    <x v="8"/>
    <x v="2"/>
    <x v="0"/>
    <n v="272"/>
  </r>
  <r>
    <x v="2"/>
    <x v="8"/>
    <x v="3"/>
    <x v="0"/>
    <n v="277"/>
  </r>
  <r>
    <x v="2"/>
    <x v="8"/>
    <x v="4"/>
    <x v="0"/>
    <n v="384"/>
  </r>
  <r>
    <x v="2"/>
    <x v="8"/>
    <x v="5"/>
    <x v="0"/>
    <n v="449"/>
  </r>
  <r>
    <x v="2"/>
    <x v="8"/>
    <x v="6"/>
    <x v="0"/>
    <n v="189"/>
  </r>
  <r>
    <x v="2"/>
    <x v="8"/>
    <x v="7"/>
    <x v="0"/>
    <n v="170"/>
  </r>
  <r>
    <x v="2"/>
    <x v="8"/>
    <x v="8"/>
    <x v="0"/>
    <n v="339"/>
  </r>
  <r>
    <x v="2"/>
    <x v="8"/>
    <x v="9"/>
    <x v="0"/>
    <n v="302"/>
  </r>
  <r>
    <x v="2"/>
    <x v="8"/>
    <x v="10"/>
    <x v="0"/>
    <n v="298"/>
  </r>
  <r>
    <x v="2"/>
    <x v="8"/>
    <x v="11"/>
    <x v="0"/>
    <n v="251"/>
  </r>
  <r>
    <x v="2"/>
    <x v="8"/>
    <x v="12"/>
    <x v="0"/>
    <n v="1"/>
  </r>
  <r>
    <x v="2"/>
    <x v="9"/>
    <x v="0"/>
    <x v="0"/>
    <n v="4118"/>
  </r>
  <r>
    <x v="2"/>
    <x v="9"/>
    <x v="1"/>
    <x v="0"/>
    <n v="1277"/>
  </r>
  <r>
    <x v="2"/>
    <x v="9"/>
    <x v="2"/>
    <x v="0"/>
    <n v="246"/>
  </r>
  <r>
    <x v="2"/>
    <x v="9"/>
    <x v="3"/>
    <x v="0"/>
    <n v="288"/>
  </r>
  <r>
    <x v="2"/>
    <x v="9"/>
    <x v="4"/>
    <x v="0"/>
    <n v="360"/>
  </r>
  <r>
    <x v="2"/>
    <x v="9"/>
    <x v="5"/>
    <x v="0"/>
    <n v="484"/>
  </r>
  <r>
    <x v="2"/>
    <x v="9"/>
    <x v="6"/>
    <x v="0"/>
    <n v="206"/>
  </r>
  <r>
    <x v="2"/>
    <x v="9"/>
    <x v="7"/>
    <x v="0"/>
    <n v="176"/>
  </r>
  <r>
    <x v="2"/>
    <x v="9"/>
    <x v="8"/>
    <x v="0"/>
    <n v="329"/>
  </r>
  <r>
    <x v="2"/>
    <x v="9"/>
    <x v="9"/>
    <x v="0"/>
    <n v="258"/>
  </r>
  <r>
    <x v="2"/>
    <x v="9"/>
    <x v="10"/>
    <x v="0"/>
    <n v="268"/>
  </r>
  <r>
    <x v="2"/>
    <x v="9"/>
    <x v="11"/>
    <x v="0"/>
    <n v="221"/>
  </r>
  <r>
    <x v="2"/>
    <x v="9"/>
    <x v="12"/>
    <x v="0"/>
    <n v="5"/>
  </r>
  <r>
    <x v="2"/>
    <x v="10"/>
    <x v="0"/>
    <x v="0"/>
    <n v="4634"/>
  </r>
  <r>
    <x v="2"/>
    <x v="10"/>
    <x v="1"/>
    <x v="0"/>
    <n v="1305"/>
  </r>
  <r>
    <x v="2"/>
    <x v="10"/>
    <x v="2"/>
    <x v="0"/>
    <n v="294"/>
  </r>
  <r>
    <x v="2"/>
    <x v="10"/>
    <x v="3"/>
    <x v="0"/>
    <n v="391"/>
  </r>
  <r>
    <x v="2"/>
    <x v="10"/>
    <x v="4"/>
    <x v="0"/>
    <n v="411"/>
  </r>
  <r>
    <x v="2"/>
    <x v="10"/>
    <x v="5"/>
    <x v="0"/>
    <n v="493"/>
  </r>
  <r>
    <x v="2"/>
    <x v="10"/>
    <x v="6"/>
    <x v="0"/>
    <n v="222"/>
  </r>
  <r>
    <x v="2"/>
    <x v="10"/>
    <x v="7"/>
    <x v="0"/>
    <n v="183"/>
  </r>
  <r>
    <x v="2"/>
    <x v="10"/>
    <x v="8"/>
    <x v="0"/>
    <n v="355"/>
  </r>
  <r>
    <x v="2"/>
    <x v="10"/>
    <x v="9"/>
    <x v="0"/>
    <n v="317"/>
  </r>
  <r>
    <x v="2"/>
    <x v="10"/>
    <x v="10"/>
    <x v="0"/>
    <n v="356"/>
  </r>
  <r>
    <x v="2"/>
    <x v="10"/>
    <x v="11"/>
    <x v="0"/>
    <n v="303"/>
  </r>
  <r>
    <x v="2"/>
    <x v="10"/>
    <x v="12"/>
    <x v="0"/>
    <n v="4"/>
  </r>
  <r>
    <x v="2"/>
    <x v="11"/>
    <x v="0"/>
    <x v="0"/>
    <n v="4818"/>
  </r>
  <r>
    <x v="2"/>
    <x v="11"/>
    <x v="1"/>
    <x v="0"/>
    <n v="1434"/>
  </r>
  <r>
    <x v="2"/>
    <x v="11"/>
    <x v="2"/>
    <x v="0"/>
    <n v="304"/>
  </r>
  <r>
    <x v="2"/>
    <x v="11"/>
    <x v="3"/>
    <x v="0"/>
    <n v="394"/>
  </r>
  <r>
    <x v="2"/>
    <x v="11"/>
    <x v="4"/>
    <x v="0"/>
    <n v="393"/>
  </r>
  <r>
    <x v="2"/>
    <x v="11"/>
    <x v="5"/>
    <x v="0"/>
    <n v="542"/>
  </r>
  <r>
    <x v="2"/>
    <x v="11"/>
    <x v="6"/>
    <x v="0"/>
    <n v="201"/>
  </r>
  <r>
    <x v="2"/>
    <x v="11"/>
    <x v="7"/>
    <x v="0"/>
    <n v="213"/>
  </r>
  <r>
    <x v="2"/>
    <x v="11"/>
    <x v="8"/>
    <x v="0"/>
    <n v="407"/>
  </r>
  <r>
    <x v="2"/>
    <x v="11"/>
    <x v="9"/>
    <x v="0"/>
    <n v="285"/>
  </r>
  <r>
    <x v="2"/>
    <x v="11"/>
    <x v="10"/>
    <x v="0"/>
    <n v="335"/>
  </r>
  <r>
    <x v="2"/>
    <x v="11"/>
    <x v="11"/>
    <x v="0"/>
    <n v="306"/>
  </r>
  <r>
    <x v="2"/>
    <x v="11"/>
    <x v="12"/>
    <x v="0"/>
    <n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gridDropZones="1" multipleFieldFilters="0">
  <location ref="A11:Y26"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4"/>
        <item x="5"/>
        <item x="6"/>
        <item x="7"/>
        <item x="8"/>
        <item x="9"/>
        <item x="10"/>
        <item x="11"/>
        <item x="0"/>
        <item x="1"/>
        <item x="2"/>
        <item x="3"/>
      </items>
    </pivotField>
    <pivotField axis="axisRow" compact="0" outline="0" showAll="0" defaultSubtotal="0">
      <items count="13">
        <item x="1"/>
        <item x="2"/>
        <item x="3"/>
        <item x="4"/>
        <item x="5"/>
        <item x="6"/>
        <item x="7"/>
        <item x="8"/>
        <item x="9"/>
        <item x="10"/>
        <item x="11"/>
        <item x="12"/>
        <item x="0"/>
      </items>
    </pivotField>
    <pivotField axis="axisPage" compact="0" outline="0" multipleItemSelectionAllowed="1"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8"/>
    </i>
    <i r="1">
      <x v="9"/>
    </i>
    <i r="1">
      <x v="10"/>
    </i>
    <i r="1">
      <x v="11"/>
    </i>
    <i>
      <x v="1"/>
      <x/>
    </i>
    <i r="1">
      <x v="1"/>
    </i>
    <i r="1">
      <x v="2"/>
    </i>
    <i r="1">
      <x v="3"/>
    </i>
    <i r="1">
      <x v="4"/>
    </i>
    <i r="1">
      <x v="5"/>
    </i>
    <i r="1">
      <x v="6"/>
    </i>
    <i r="1">
      <x v="7"/>
    </i>
    <i r="1">
      <x v="8"/>
    </i>
    <i r="1">
      <x v="9"/>
    </i>
    <i r="1">
      <x v="10"/>
    </i>
    <i r="1">
      <x v="11"/>
    </i>
    <i>
      <x v="2"/>
      <x/>
    </i>
    <i r="1">
      <x v="1"/>
    </i>
    <i r="1">
      <x v="2"/>
    </i>
    <i r="1">
      <x v="3"/>
    </i>
    <i r="1">
      <x v="4"/>
    </i>
    <i r="1">
      <x v="5"/>
    </i>
    <i r="1">
      <x v="6"/>
    </i>
    <i r="1">
      <x v="7"/>
    </i>
  </colItems>
  <pageFields count="1">
    <pageField fld="3" hier="-1"/>
  </pageFields>
  <dataFields count="1">
    <dataField name="Sum of Incident_Count" fld="4" baseField="0" baseItem="0"/>
  </dataFields>
  <formats count="1">
    <format dxfId="0">
      <pivotArea type="origin" dataOnly="0" labelOnly="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lice.uk/"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ons.gov.uk/peoplepopulationandcommunity/crimeandjustice"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www.ninis2.nisra.gov.uk/public/Home.aspx" TargetMode="External"/><Relationship Id="rId11" Type="http://schemas.openxmlformats.org/officeDocument/2006/relationships/hyperlink" Target="https://www.psni.police.uk/about-us/our-publications-and-reports/official-statistics"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justice-ni.gov.uk/topics/safe-community-survey-publication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psni.police.uk/globalassets/inside-the-psni/our-statistics/official-statistics/psni-statistics-branch-publication-schedul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s://www.justice-ni.gov.uk/publications/findings-202021-northern-ireland-safe-community-telephone-survey"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showRowColHeaders="0" tabSelected="1" zoomScaleNormal="100" workbookViewId="0">
      <selection sqref="A1:P1"/>
    </sheetView>
  </sheetViews>
  <sheetFormatPr defaultRowHeight="12.75" x14ac:dyDescent="0.2"/>
  <sheetData>
    <row r="1" spans="1:24" ht="18" x14ac:dyDescent="0.25">
      <c r="A1" s="84" t="s">
        <v>129</v>
      </c>
      <c r="B1" s="106"/>
      <c r="C1" s="106"/>
      <c r="D1" s="106"/>
      <c r="E1" s="106"/>
      <c r="F1" s="106"/>
      <c r="G1" s="106"/>
      <c r="H1" s="106"/>
      <c r="I1" s="106"/>
      <c r="J1" s="106"/>
      <c r="K1" s="106"/>
      <c r="L1" s="106"/>
      <c r="M1" s="106"/>
      <c r="N1" s="106"/>
      <c r="O1" s="106"/>
      <c r="P1" s="106"/>
      <c r="Q1" s="33"/>
      <c r="R1" s="33"/>
      <c r="S1" s="33"/>
      <c r="T1" s="33"/>
      <c r="U1" s="33"/>
      <c r="V1" s="33"/>
      <c r="W1" s="33"/>
      <c r="X1" s="33"/>
    </row>
    <row r="2" spans="1:24" x14ac:dyDescent="0.2">
      <c r="A2" s="45" t="s">
        <v>130</v>
      </c>
      <c r="B2" s="38"/>
      <c r="C2" s="38"/>
      <c r="D2" s="38"/>
      <c r="E2" s="38"/>
      <c r="F2" s="38"/>
      <c r="G2" s="38"/>
      <c r="H2" s="38"/>
      <c r="I2" s="38"/>
      <c r="J2" s="38"/>
      <c r="K2" s="38"/>
      <c r="L2" s="38"/>
      <c r="M2" s="38"/>
      <c r="N2" s="38"/>
      <c r="O2" s="38"/>
      <c r="P2" s="38"/>
      <c r="Q2" s="33"/>
      <c r="R2" s="33"/>
      <c r="S2" s="33"/>
      <c r="T2" s="33"/>
      <c r="U2" s="33"/>
      <c r="V2" s="33"/>
      <c r="W2" s="33"/>
      <c r="X2" s="33"/>
    </row>
    <row r="3" spans="1:24" ht="3.95" customHeight="1" x14ac:dyDescent="0.2">
      <c r="A3" s="45"/>
      <c r="B3" s="38"/>
      <c r="C3" s="38"/>
      <c r="D3" s="38"/>
      <c r="E3" s="38"/>
      <c r="F3" s="38"/>
      <c r="G3" s="38"/>
      <c r="H3" s="38"/>
      <c r="I3" s="38"/>
      <c r="J3" s="38"/>
      <c r="K3" s="38"/>
      <c r="L3" s="38"/>
      <c r="M3" s="38"/>
      <c r="N3" s="38"/>
      <c r="O3" s="38"/>
      <c r="P3" s="38"/>
      <c r="Q3" s="33"/>
      <c r="R3" s="33"/>
      <c r="S3" s="33"/>
      <c r="T3" s="33"/>
      <c r="U3" s="33"/>
      <c r="V3" s="33"/>
      <c r="W3" s="33"/>
      <c r="X3" s="33"/>
    </row>
    <row r="4" spans="1:24" x14ac:dyDescent="0.2">
      <c r="A4" s="45" t="s">
        <v>116</v>
      </c>
      <c r="B4" s="38"/>
      <c r="C4" s="38"/>
      <c r="D4" s="38"/>
      <c r="E4" s="38"/>
      <c r="F4" s="38"/>
      <c r="G4" s="38"/>
      <c r="H4" s="38"/>
      <c r="I4" s="38"/>
      <c r="J4" s="38"/>
      <c r="K4" s="38"/>
      <c r="L4" s="38"/>
      <c r="M4" s="38"/>
      <c r="N4" s="38"/>
      <c r="O4" s="38"/>
      <c r="P4" s="38"/>
      <c r="Q4" s="33"/>
      <c r="R4" s="33"/>
      <c r="S4" s="33"/>
      <c r="T4" s="33"/>
      <c r="U4" s="33"/>
      <c r="V4" s="33"/>
      <c r="W4" s="33"/>
      <c r="X4" s="33"/>
    </row>
    <row r="5" spans="1:24" ht="3.95" customHeight="1" x14ac:dyDescent="0.2">
      <c r="A5" s="45"/>
      <c r="B5" s="38"/>
      <c r="C5" s="38"/>
      <c r="D5" s="38"/>
      <c r="E5" s="38"/>
      <c r="F5" s="38"/>
      <c r="G5" s="38"/>
      <c r="H5" s="38"/>
      <c r="I5" s="38"/>
      <c r="J5" s="38"/>
      <c r="K5" s="38"/>
      <c r="L5" s="38"/>
      <c r="M5" s="38"/>
      <c r="N5" s="38"/>
      <c r="O5" s="38"/>
      <c r="P5" s="38"/>
      <c r="Q5" s="33"/>
      <c r="R5" s="33"/>
      <c r="S5" s="33"/>
      <c r="T5" s="33"/>
      <c r="U5" s="33"/>
      <c r="V5" s="33"/>
      <c r="W5" s="33"/>
      <c r="X5" s="33"/>
    </row>
    <row r="6" spans="1:24" x14ac:dyDescent="0.2">
      <c r="A6" s="45" t="s">
        <v>71</v>
      </c>
      <c r="B6" s="38"/>
      <c r="C6" s="38"/>
      <c r="D6" s="38"/>
      <c r="E6" s="38"/>
      <c r="F6" s="38"/>
      <c r="G6" s="38"/>
      <c r="H6" s="38"/>
      <c r="I6" s="38"/>
      <c r="J6" s="38"/>
      <c r="K6" s="38"/>
      <c r="L6" s="38"/>
      <c r="M6" s="38"/>
      <c r="N6" s="38"/>
      <c r="O6" s="38"/>
      <c r="P6" s="38"/>
      <c r="Q6" s="33"/>
      <c r="R6" s="33"/>
      <c r="S6" s="33"/>
      <c r="T6" s="33"/>
      <c r="U6" s="33"/>
      <c r="V6" s="33"/>
      <c r="W6" s="33"/>
      <c r="X6" s="33"/>
    </row>
    <row r="7" spans="1:24" x14ac:dyDescent="0.2">
      <c r="A7" s="38" t="s">
        <v>72</v>
      </c>
      <c r="B7" s="38"/>
      <c r="C7" s="38"/>
      <c r="D7" s="38"/>
      <c r="E7" s="38"/>
      <c r="F7" s="38"/>
      <c r="G7" s="38"/>
      <c r="H7" s="38"/>
      <c r="I7" s="38"/>
      <c r="J7" s="38"/>
      <c r="K7" s="38"/>
      <c r="L7" s="38"/>
      <c r="M7" s="38"/>
      <c r="N7" s="38"/>
      <c r="O7" s="38"/>
      <c r="P7" s="38"/>
      <c r="Q7" s="33"/>
      <c r="R7" s="33"/>
      <c r="S7" s="33"/>
      <c r="T7" s="33"/>
      <c r="U7" s="33"/>
      <c r="V7" s="33"/>
      <c r="W7" s="33"/>
      <c r="X7" s="33"/>
    </row>
    <row r="8" spans="1:24" ht="3.95" customHeight="1" x14ac:dyDescent="0.2">
      <c r="A8" s="38"/>
      <c r="B8" s="38"/>
      <c r="C8" s="38"/>
      <c r="D8" s="38"/>
      <c r="E8" s="38"/>
      <c r="F8" s="38"/>
      <c r="G8" s="38"/>
      <c r="H8" s="38"/>
      <c r="I8" s="38"/>
      <c r="J8" s="38"/>
      <c r="K8" s="38"/>
      <c r="L8" s="38"/>
      <c r="M8" s="38"/>
      <c r="N8" s="38"/>
      <c r="O8" s="38"/>
      <c r="P8" s="38"/>
      <c r="Q8" s="33"/>
      <c r="R8" s="33"/>
      <c r="S8" s="33"/>
      <c r="T8" s="33"/>
      <c r="U8" s="33"/>
      <c r="V8" s="33"/>
      <c r="W8" s="33"/>
      <c r="X8" s="33"/>
    </row>
    <row r="9" spans="1:24" ht="15" x14ac:dyDescent="0.25">
      <c r="A9" s="107" t="s">
        <v>117</v>
      </c>
      <c r="B9" s="38"/>
      <c r="C9" s="38"/>
      <c r="D9" s="38"/>
      <c r="E9" s="38"/>
      <c r="F9" s="38"/>
      <c r="G9" s="38"/>
      <c r="H9" s="38"/>
      <c r="I9" s="38"/>
      <c r="J9" s="38"/>
      <c r="K9" s="38"/>
      <c r="L9" s="38"/>
      <c r="M9" s="38"/>
      <c r="N9" s="38"/>
      <c r="O9" s="38"/>
      <c r="P9" s="38"/>
      <c r="Q9" s="33"/>
      <c r="R9" s="33"/>
      <c r="S9" s="33"/>
      <c r="T9" s="33"/>
      <c r="U9" s="33"/>
      <c r="V9" s="33"/>
      <c r="W9" s="33"/>
      <c r="X9" s="33"/>
    </row>
    <row r="10" spans="1:24" x14ac:dyDescent="0.2">
      <c r="A10" s="80" t="s">
        <v>92</v>
      </c>
      <c r="B10" s="33"/>
      <c r="C10" s="33"/>
      <c r="D10" s="33"/>
      <c r="E10" s="33"/>
      <c r="F10" s="33"/>
      <c r="G10" s="33"/>
      <c r="H10" s="33"/>
      <c r="I10" s="33"/>
      <c r="J10" s="33"/>
      <c r="K10" s="33"/>
      <c r="L10" s="33"/>
      <c r="M10" s="33"/>
      <c r="N10" s="33"/>
      <c r="O10" s="33"/>
      <c r="P10" s="33"/>
      <c r="Q10" s="33"/>
      <c r="R10" s="33"/>
      <c r="S10" s="33"/>
      <c r="T10" s="33"/>
      <c r="U10" s="33"/>
      <c r="V10" s="33"/>
      <c r="W10" s="33"/>
      <c r="X10" s="33"/>
    </row>
    <row r="11" spans="1:24" ht="3.95" customHeight="1" x14ac:dyDescent="0.2">
      <c r="A11" s="80"/>
      <c r="B11" s="33"/>
      <c r="C11" s="33"/>
      <c r="D11" s="33"/>
      <c r="E11" s="33"/>
      <c r="F11" s="33"/>
      <c r="G11" s="33"/>
      <c r="H11" s="33"/>
      <c r="I11" s="33"/>
      <c r="J11" s="33"/>
      <c r="K11" s="33"/>
      <c r="L11" s="33"/>
      <c r="M11" s="33"/>
      <c r="N11" s="33"/>
      <c r="O11" s="33"/>
      <c r="P11" s="33"/>
      <c r="Q11" s="33"/>
      <c r="R11" s="33"/>
      <c r="S11" s="33"/>
      <c r="T11" s="33"/>
      <c r="U11" s="33"/>
      <c r="V11" s="33"/>
      <c r="W11" s="33"/>
      <c r="X11" s="33"/>
    </row>
    <row r="12" spans="1:24" x14ac:dyDescent="0.2">
      <c r="A12" s="45" t="s">
        <v>118</v>
      </c>
      <c r="B12" s="33"/>
      <c r="C12" s="33"/>
      <c r="D12" s="33"/>
      <c r="E12" s="33"/>
      <c r="F12" s="33"/>
      <c r="G12" s="33"/>
      <c r="H12" s="33"/>
      <c r="I12" s="33"/>
      <c r="J12" s="33"/>
      <c r="K12" s="33"/>
      <c r="L12" s="33"/>
      <c r="M12" s="33"/>
      <c r="N12" s="33"/>
      <c r="O12" s="33"/>
      <c r="P12" s="33"/>
      <c r="Q12" s="33"/>
      <c r="R12" s="33"/>
      <c r="S12" s="33"/>
      <c r="T12" s="33"/>
      <c r="U12" s="33"/>
      <c r="V12" s="33"/>
      <c r="W12" s="33"/>
      <c r="X12" s="33"/>
    </row>
    <row r="13" spans="1:24" ht="3.95" customHeight="1" x14ac:dyDescent="0.2">
      <c r="A13" s="45"/>
      <c r="B13" s="33"/>
      <c r="C13" s="33"/>
      <c r="D13" s="33"/>
      <c r="E13" s="33"/>
      <c r="F13" s="33"/>
      <c r="G13" s="33"/>
      <c r="H13" s="33"/>
      <c r="I13" s="33"/>
      <c r="J13" s="33"/>
      <c r="K13" s="33"/>
      <c r="L13" s="33"/>
      <c r="M13" s="33"/>
      <c r="N13" s="33"/>
      <c r="O13" s="33"/>
      <c r="P13" s="33"/>
      <c r="Q13" s="33"/>
      <c r="R13" s="33"/>
      <c r="S13" s="33"/>
      <c r="T13" s="33"/>
      <c r="U13" s="33"/>
      <c r="V13" s="33"/>
      <c r="W13" s="33"/>
      <c r="X13" s="33"/>
    </row>
    <row r="14" spans="1:24" x14ac:dyDescent="0.2">
      <c r="A14" s="45" t="s">
        <v>93</v>
      </c>
      <c r="B14" s="33"/>
      <c r="C14" s="33"/>
      <c r="D14" s="33"/>
      <c r="E14" s="33"/>
      <c r="F14" s="33"/>
      <c r="G14" s="33"/>
      <c r="H14" s="33"/>
      <c r="I14" s="33"/>
      <c r="J14" s="33"/>
      <c r="K14" s="33"/>
      <c r="L14" s="33"/>
      <c r="M14" s="33"/>
      <c r="N14" s="33"/>
      <c r="O14" s="33"/>
      <c r="P14" s="33"/>
      <c r="Q14" s="33"/>
      <c r="R14" s="33"/>
      <c r="S14" s="33"/>
      <c r="T14" s="33"/>
      <c r="U14" s="33"/>
      <c r="V14" s="33"/>
      <c r="W14" s="33"/>
      <c r="X14" s="33"/>
    </row>
    <row r="15" spans="1:24" x14ac:dyDescent="0.2">
      <c r="A15" s="80" t="s">
        <v>95</v>
      </c>
      <c r="B15" s="33"/>
      <c r="C15" s="33"/>
      <c r="D15" s="33"/>
      <c r="E15" s="33"/>
      <c r="F15" s="33"/>
      <c r="G15" s="33"/>
      <c r="H15" s="33"/>
      <c r="I15" s="33"/>
      <c r="J15" s="33"/>
      <c r="K15" s="33"/>
      <c r="L15" s="33"/>
      <c r="M15" s="33"/>
      <c r="N15" s="33"/>
      <c r="O15" s="33"/>
      <c r="P15" s="33"/>
      <c r="Q15" s="33"/>
      <c r="R15" s="33"/>
      <c r="S15" s="33"/>
      <c r="T15" s="33"/>
      <c r="U15" s="33"/>
      <c r="V15" s="33"/>
      <c r="W15" s="33"/>
      <c r="X15" s="33"/>
    </row>
    <row r="16" spans="1:24" ht="18" x14ac:dyDescent="0.25">
      <c r="A16" s="108" t="s">
        <v>73</v>
      </c>
      <c r="B16" s="38"/>
      <c r="C16" s="38"/>
      <c r="D16" s="38"/>
      <c r="E16" s="38"/>
      <c r="F16" s="38"/>
      <c r="G16" s="38"/>
      <c r="H16" s="38"/>
      <c r="I16" s="38"/>
      <c r="J16" s="38"/>
      <c r="K16" s="38"/>
      <c r="L16" s="38"/>
      <c r="M16" s="38"/>
      <c r="N16" s="38"/>
      <c r="O16" s="38"/>
      <c r="P16" s="38"/>
      <c r="Q16" s="38"/>
      <c r="R16" s="38"/>
      <c r="S16" s="38"/>
      <c r="T16" s="38"/>
      <c r="U16" s="38"/>
      <c r="V16" s="38"/>
      <c r="W16" s="38"/>
      <c r="X16" s="38"/>
    </row>
    <row r="17" spans="1:24" x14ac:dyDescent="0.2">
      <c r="A17" s="45" t="s">
        <v>74</v>
      </c>
      <c r="B17" s="38"/>
      <c r="C17" s="38"/>
      <c r="D17" s="38"/>
      <c r="E17" s="38"/>
      <c r="F17" s="38"/>
      <c r="G17" s="38"/>
      <c r="H17" s="38"/>
      <c r="I17" s="38"/>
      <c r="J17" s="38"/>
      <c r="K17" s="38"/>
      <c r="L17" s="38"/>
      <c r="M17" s="38"/>
      <c r="N17" s="38"/>
      <c r="O17" s="38"/>
      <c r="P17" s="38"/>
      <c r="Q17" s="38"/>
      <c r="R17" s="38"/>
      <c r="S17" s="38"/>
      <c r="T17" s="38"/>
      <c r="U17" s="38"/>
      <c r="V17" s="38"/>
      <c r="W17" s="38"/>
      <c r="X17" s="38"/>
    </row>
    <row r="18" spans="1:24" x14ac:dyDescent="0.2">
      <c r="A18" s="38" t="s">
        <v>75</v>
      </c>
      <c r="B18" s="38"/>
      <c r="C18" s="38"/>
      <c r="D18" s="38"/>
      <c r="E18" s="38"/>
      <c r="F18" s="38"/>
      <c r="G18" s="38"/>
      <c r="H18" s="38"/>
      <c r="I18" s="38"/>
      <c r="J18" s="38"/>
      <c r="K18" s="38"/>
      <c r="L18" s="38"/>
      <c r="M18" s="38"/>
      <c r="N18" s="38"/>
      <c r="O18" s="38"/>
      <c r="P18" s="38"/>
      <c r="Q18" s="38"/>
      <c r="R18" s="38"/>
      <c r="S18" s="38"/>
      <c r="T18" s="38"/>
      <c r="U18" s="38"/>
      <c r="V18" s="38"/>
      <c r="W18" s="38"/>
      <c r="X18" s="38"/>
    </row>
    <row r="19" spans="1:24" ht="5.0999999999999996" customHeight="1" x14ac:dyDescent="0.2">
      <c r="A19" s="109"/>
      <c r="B19" s="38"/>
      <c r="C19" s="38"/>
      <c r="D19" s="38"/>
      <c r="E19" s="38"/>
      <c r="F19" s="38"/>
      <c r="G19" s="38"/>
      <c r="H19" s="38"/>
      <c r="I19" s="38"/>
      <c r="J19" s="38"/>
      <c r="K19" s="38"/>
      <c r="L19" s="38"/>
      <c r="M19" s="38"/>
      <c r="N19" s="38"/>
      <c r="O19" s="38"/>
      <c r="P19" s="38"/>
      <c r="Q19" s="38"/>
      <c r="R19" s="38"/>
      <c r="S19" s="38"/>
      <c r="T19" s="38"/>
      <c r="U19" s="38"/>
      <c r="V19" s="38"/>
      <c r="W19" s="38"/>
      <c r="X19" s="38"/>
    </row>
    <row r="20" spans="1:24" ht="12.75" customHeight="1" x14ac:dyDescent="0.2">
      <c r="A20" s="110" t="s">
        <v>76</v>
      </c>
      <c r="B20" s="110"/>
      <c r="C20" s="110"/>
      <c r="D20" s="110"/>
      <c r="E20" s="110"/>
      <c r="F20" s="110"/>
      <c r="G20" s="110"/>
      <c r="H20" s="110"/>
      <c r="I20" s="110"/>
      <c r="J20" s="110"/>
      <c r="K20" s="110"/>
      <c r="L20" s="110"/>
      <c r="M20" s="110"/>
      <c r="N20" s="110"/>
      <c r="O20" s="110"/>
      <c r="P20" s="110"/>
      <c r="Q20" s="110"/>
      <c r="R20" s="110"/>
      <c r="S20" s="110"/>
      <c r="T20" s="110"/>
      <c r="U20" s="110"/>
      <c r="V20" s="110"/>
      <c r="W20" s="110"/>
      <c r="X20" s="110"/>
    </row>
    <row r="21" spans="1:24" x14ac:dyDescent="0.2">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row>
    <row r="22" spans="1:24" ht="5.0999999999999996" customHeight="1" x14ac:dyDescent="0.2">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row>
    <row r="23" spans="1:24" ht="12.75" customHeight="1" x14ac:dyDescent="0.2">
      <c r="A23" s="110" t="s">
        <v>77</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row>
    <row r="24" spans="1:24" x14ac:dyDescent="0.2">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row>
    <row r="25" spans="1:24" ht="5.0999999999999996" customHeight="1" x14ac:dyDescent="0.2">
      <c r="A25" s="111"/>
      <c r="B25" s="111"/>
      <c r="C25" s="111"/>
      <c r="D25" s="111"/>
      <c r="E25" s="111"/>
      <c r="F25" s="111"/>
      <c r="G25" s="111"/>
      <c r="H25" s="111"/>
      <c r="I25" s="111"/>
      <c r="J25" s="111"/>
      <c r="K25" s="111"/>
      <c r="L25" s="111"/>
      <c r="M25" s="111"/>
      <c r="N25" s="111"/>
      <c r="O25" s="111"/>
      <c r="P25" s="111"/>
      <c r="Q25" s="111"/>
      <c r="R25" s="111"/>
      <c r="S25" s="111"/>
      <c r="T25" s="111"/>
      <c r="U25" s="111"/>
      <c r="V25" s="111"/>
      <c r="W25" s="111"/>
      <c r="X25" s="111"/>
    </row>
    <row r="26" spans="1:24" x14ac:dyDescent="0.2">
      <c r="A26" s="38" t="s">
        <v>148</v>
      </c>
      <c r="B26" s="38"/>
      <c r="C26" s="38"/>
      <c r="D26" s="38"/>
      <c r="E26" s="38"/>
      <c r="F26" s="38"/>
      <c r="G26" s="38"/>
      <c r="H26" s="38"/>
      <c r="I26" s="38"/>
      <c r="J26" s="38"/>
      <c r="K26" s="38"/>
      <c r="L26" s="38"/>
      <c r="M26" s="38"/>
      <c r="N26" s="38"/>
      <c r="O26" s="38"/>
      <c r="P26" s="38"/>
      <c r="Q26" s="38"/>
      <c r="R26" s="38"/>
      <c r="S26" s="38"/>
      <c r="T26" s="38"/>
      <c r="U26" s="38"/>
      <c r="V26" s="38"/>
      <c r="W26" s="38"/>
      <c r="X26" s="38"/>
    </row>
    <row r="27" spans="1:24" ht="5.0999999999999996" customHeight="1" x14ac:dyDescent="0.2">
      <c r="A27" s="109"/>
      <c r="B27" s="38"/>
      <c r="C27" s="38"/>
      <c r="D27" s="38"/>
      <c r="E27" s="38"/>
      <c r="F27" s="38"/>
      <c r="G27" s="38"/>
      <c r="H27" s="38"/>
      <c r="I27" s="38"/>
      <c r="J27" s="38"/>
      <c r="K27" s="38"/>
      <c r="L27" s="38"/>
      <c r="M27" s="38"/>
      <c r="N27" s="38"/>
      <c r="O27" s="38"/>
      <c r="P27" s="38"/>
      <c r="Q27" s="38"/>
      <c r="R27" s="38"/>
      <c r="S27" s="38"/>
      <c r="T27" s="38"/>
      <c r="U27" s="38"/>
      <c r="V27" s="38"/>
      <c r="W27" s="38"/>
      <c r="X27" s="38"/>
    </row>
    <row r="28" spans="1:24" x14ac:dyDescent="0.2">
      <c r="A28" s="38" t="s">
        <v>147</v>
      </c>
      <c r="B28" s="38"/>
      <c r="C28" s="38"/>
      <c r="D28" s="38"/>
      <c r="E28" s="38"/>
      <c r="F28" s="38"/>
      <c r="G28" s="38"/>
      <c r="H28" s="38"/>
      <c r="I28" s="38"/>
      <c r="J28" s="38"/>
      <c r="K28" s="38"/>
      <c r="L28" s="38"/>
      <c r="M28" s="38"/>
      <c r="N28" s="38"/>
      <c r="O28" s="46"/>
      <c r="P28" s="38"/>
      <c r="Q28" s="38"/>
      <c r="R28" s="38"/>
      <c r="S28" s="38"/>
      <c r="T28" s="38"/>
      <c r="U28" s="38"/>
      <c r="V28" s="38"/>
      <c r="W28" s="38"/>
      <c r="X28" s="38"/>
    </row>
    <row r="29" spans="1:24" x14ac:dyDescent="0.2">
      <c r="A29" s="88" t="s">
        <v>91</v>
      </c>
      <c r="B29" s="88"/>
      <c r="C29" s="33"/>
      <c r="D29" s="33"/>
      <c r="E29" s="33"/>
      <c r="F29" s="33"/>
      <c r="G29" s="33"/>
      <c r="H29" s="33"/>
      <c r="I29" s="33"/>
      <c r="J29" s="33"/>
      <c r="K29" s="33"/>
      <c r="L29" s="33"/>
      <c r="M29" s="33"/>
      <c r="N29" s="33"/>
      <c r="O29" s="33"/>
      <c r="P29" s="33"/>
      <c r="Q29" s="33"/>
      <c r="R29" s="33"/>
      <c r="S29" s="33"/>
      <c r="T29" s="33"/>
      <c r="U29" s="33"/>
      <c r="V29" s="33"/>
      <c r="W29" s="33"/>
      <c r="X29" s="33"/>
    </row>
    <row r="30" spans="1:24" x14ac:dyDescent="0.2">
      <c r="A30" s="112"/>
      <c r="B30" s="38"/>
      <c r="C30" s="38"/>
      <c r="D30" s="38"/>
      <c r="E30" s="38"/>
      <c r="F30" s="38"/>
      <c r="G30" s="38"/>
      <c r="H30" s="38"/>
      <c r="I30" s="38"/>
      <c r="J30" s="38"/>
      <c r="K30" s="38"/>
      <c r="L30" s="38"/>
      <c r="M30" s="38"/>
      <c r="N30" s="38"/>
      <c r="O30" s="38"/>
      <c r="P30" s="38"/>
      <c r="Q30" s="38"/>
      <c r="R30" s="38"/>
      <c r="S30" s="38"/>
      <c r="T30" s="38"/>
      <c r="U30" s="38"/>
      <c r="V30" s="38"/>
      <c r="W30" s="38"/>
      <c r="X30" s="38"/>
    </row>
    <row r="31" spans="1:24" x14ac:dyDescent="0.2">
      <c r="A31" s="38" t="s">
        <v>78</v>
      </c>
      <c r="B31" s="38"/>
      <c r="C31" s="38"/>
      <c r="D31" s="38"/>
      <c r="E31" s="38"/>
      <c r="F31" s="38"/>
      <c r="G31" s="38"/>
      <c r="H31" s="38"/>
      <c r="I31" s="38"/>
      <c r="J31" s="38"/>
      <c r="K31" s="38"/>
      <c r="L31" s="38"/>
      <c r="M31" s="38"/>
      <c r="N31" s="38"/>
      <c r="O31" s="38"/>
      <c r="P31" s="38"/>
      <c r="Q31" s="38"/>
      <c r="R31" s="38"/>
      <c r="S31" s="38"/>
      <c r="T31" s="38"/>
      <c r="U31" s="38"/>
      <c r="V31" s="38"/>
      <c r="W31" s="38"/>
      <c r="X31" s="38"/>
    </row>
    <row r="32" spans="1:24" x14ac:dyDescent="0.2">
      <c r="A32" s="38"/>
      <c r="B32" s="38"/>
      <c r="C32" s="38"/>
      <c r="D32" s="38"/>
      <c r="E32" s="38"/>
      <c r="F32" s="38"/>
      <c r="G32" s="38"/>
      <c r="H32" s="38"/>
      <c r="I32" s="38"/>
      <c r="J32" s="38"/>
      <c r="K32" s="38"/>
      <c r="L32" s="38"/>
      <c r="M32" s="38"/>
      <c r="N32" s="38"/>
      <c r="O32" s="38"/>
      <c r="P32" s="38"/>
      <c r="Q32" s="38"/>
      <c r="R32" s="38"/>
      <c r="S32" s="38"/>
      <c r="T32" s="38"/>
      <c r="U32" s="38"/>
      <c r="V32" s="38"/>
      <c r="W32" s="38"/>
      <c r="X32" s="38"/>
    </row>
    <row r="33" spans="1:24" x14ac:dyDescent="0.2">
      <c r="A33" s="45" t="s">
        <v>79</v>
      </c>
      <c r="B33" s="38"/>
      <c r="C33" s="38"/>
      <c r="D33" s="38"/>
      <c r="E33" s="38"/>
      <c r="F33" s="38"/>
      <c r="G33" s="38"/>
      <c r="H33" s="38"/>
      <c r="I33" s="38"/>
      <c r="J33" s="38"/>
      <c r="K33" s="38"/>
      <c r="L33" s="38"/>
      <c r="M33" s="38"/>
      <c r="N33" s="38"/>
      <c r="O33" s="38"/>
      <c r="P33" s="38"/>
      <c r="Q33" s="38"/>
      <c r="R33" s="38"/>
      <c r="S33" s="38"/>
      <c r="T33" s="38"/>
      <c r="U33" s="38"/>
      <c r="V33" s="38"/>
      <c r="W33" s="38"/>
      <c r="X33" s="38"/>
    </row>
    <row r="34" spans="1:24" ht="6" customHeight="1" x14ac:dyDescent="0.2">
      <c r="A34" s="109"/>
      <c r="B34" s="38"/>
      <c r="C34" s="38"/>
      <c r="D34" s="38"/>
      <c r="E34" s="38"/>
      <c r="F34" s="38"/>
      <c r="G34" s="38"/>
      <c r="H34" s="38"/>
      <c r="I34" s="38"/>
      <c r="J34" s="38"/>
      <c r="K34" s="38"/>
      <c r="L34" s="38"/>
      <c r="M34" s="38"/>
      <c r="N34" s="38"/>
      <c r="O34" s="38"/>
      <c r="P34" s="38"/>
      <c r="Q34" s="38"/>
      <c r="R34" s="38"/>
      <c r="S34" s="38"/>
      <c r="T34" s="38"/>
      <c r="U34" s="38"/>
      <c r="V34" s="38"/>
      <c r="W34" s="38"/>
      <c r="X34" s="38"/>
    </row>
    <row r="35" spans="1:24" ht="12.75" customHeight="1" x14ac:dyDescent="0.2">
      <c r="A35" s="113" t="s">
        <v>119</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row>
    <row r="36" spans="1:24" x14ac:dyDescent="0.2">
      <c r="A36" s="113"/>
      <c r="B36" s="113"/>
      <c r="C36" s="113"/>
      <c r="D36" s="113"/>
      <c r="E36" s="113"/>
      <c r="F36" s="113"/>
      <c r="G36" s="113"/>
      <c r="H36" s="113"/>
      <c r="I36" s="113"/>
      <c r="J36" s="113"/>
      <c r="K36" s="113"/>
      <c r="L36" s="113"/>
      <c r="M36" s="113"/>
      <c r="N36" s="113"/>
      <c r="O36" s="113"/>
      <c r="P36" s="113"/>
      <c r="Q36" s="113"/>
      <c r="R36" s="113"/>
      <c r="S36" s="113"/>
      <c r="T36" s="113"/>
      <c r="U36" s="113"/>
      <c r="V36" s="113"/>
      <c r="W36" s="113"/>
      <c r="X36" s="113"/>
    </row>
    <row r="37" spans="1:24" x14ac:dyDescent="0.2">
      <c r="A37" s="113"/>
      <c r="B37" s="113"/>
      <c r="C37" s="113"/>
      <c r="D37" s="113"/>
      <c r="E37" s="113"/>
      <c r="F37" s="113"/>
      <c r="G37" s="113"/>
      <c r="H37" s="113"/>
      <c r="I37" s="113"/>
      <c r="J37" s="113"/>
      <c r="K37" s="113"/>
      <c r="L37" s="113"/>
      <c r="M37" s="113"/>
      <c r="N37" s="113"/>
      <c r="O37" s="113"/>
      <c r="P37" s="113"/>
      <c r="Q37" s="113"/>
      <c r="R37" s="113"/>
      <c r="S37" s="113"/>
      <c r="T37" s="113"/>
      <c r="U37" s="113"/>
      <c r="V37" s="113"/>
      <c r="W37" s="113"/>
      <c r="X37" s="113"/>
    </row>
    <row r="38" spans="1:24" ht="6"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row>
    <row r="39" spans="1:24" x14ac:dyDescent="0.2">
      <c r="A39" s="113" t="s">
        <v>120</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row>
    <row r="40" spans="1:24" x14ac:dyDescent="0.2">
      <c r="A40" s="113"/>
      <c r="B40" s="113"/>
      <c r="C40" s="113"/>
      <c r="D40" s="113"/>
      <c r="E40" s="113"/>
      <c r="F40" s="113"/>
      <c r="G40" s="113"/>
      <c r="H40" s="113"/>
      <c r="I40" s="113"/>
      <c r="J40" s="113"/>
      <c r="K40" s="113"/>
      <c r="L40" s="113"/>
      <c r="M40" s="113"/>
      <c r="N40" s="113"/>
      <c r="O40" s="113"/>
      <c r="P40" s="113"/>
      <c r="Q40" s="113"/>
      <c r="R40" s="113"/>
      <c r="S40" s="113"/>
      <c r="T40" s="113"/>
      <c r="U40" s="113"/>
      <c r="V40" s="113"/>
      <c r="W40" s="113"/>
      <c r="X40" s="113"/>
    </row>
    <row r="41" spans="1:24" x14ac:dyDescent="0.2">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row>
    <row r="42" spans="1:24" ht="6" customHeight="1" x14ac:dyDescent="0.2">
      <c r="A42" s="109"/>
      <c r="B42" s="38"/>
      <c r="C42" s="38"/>
      <c r="D42" s="38"/>
      <c r="E42" s="38"/>
      <c r="F42" s="38"/>
      <c r="G42" s="38"/>
      <c r="H42" s="38"/>
      <c r="I42" s="38"/>
      <c r="J42" s="38"/>
      <c r="K42" s="38"/>
      <c r="L42" s="38"/>
      <c r="M42" s="38"/>
      <c r="N42" s="38"/>
      <c r="O42" s="38"/>
      <c r="P42" s="38"/>
      <c r="Q42" s="38"/>
      <c r="R42" s="38"/>
      <c r="S42" s="38"/>
      <c r="T42" s="38"/>
      <c r="U42" s="38"/>
      <c r="V42" s="38"/>
      <c r="W42" s="38"/>
      <c r="X42" s="38"/>
    </row>
    <row r="43" spans="1:24" ht="12.75" customHeight="1" x14ac:dyDescent="0.2">
      <c r="A43" s="113" t="s">
        <v>121</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row>
    <row r="44" spans="1:24" ht="12.75" customHeight="1" x14ac:dyDescent="0.2">
      <c r="A44" s="113"/>
      <c r="B44" s="113"/>
      <c r="C44" s="113"/>
      <c r="D44" s="113"/>
      <c r="E44" s="113"/>
      <c r="F44" s="113"/>
      <c r="G44" s="113"/>
      <c r="H44" s="113"/>
      <c r="I44" s="113"/>
      <c r="J44" s="113"/>
      <c r="K44" s="113"/>
      <c r="L44" s="113"/>
      <c r="M44" s="113"/>
      <c r="N44" s="113"/>
      <c r="O44" s="113"/>
      <c r="P44" s="113"/>
      <c r="Q44" s="113"/>
      <c r="R44" s="113"/>
      <c r="S44" s="113"/>
      <c r="T44" s="113"/>
      <c r="U44" s="113"/>
      <c r="V44" s="113"/>
      <c r="W44" s="113"/>
      <c r="X44" s="113"/>
    </row>
    <row r="45" spans="1:24" ht="12.75" customHeight="1" x14ac:dyDescent="0.2">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row>
    <row r="46" spans="1:24" ht="12.75" customHeight="1" x14ac:dyDescent="0.2">
      <c r="A46" s="113"/>
      <c r="B46" s="113"/>
      <c r="C46" s="113"/>
      <c r="D46" s="113"/>
      <c r="E46" s="113"/>
      <c r="F46" s="113"/>
      <c r="G46" s="113"/>
      <c r="H46" s="113"/>
      <c r="I46" s="113"/>
      <c r="J46" s="113"/>
      <c r="K46" s="113"/>
      <c r="L46" s="113"/>
      <c r="M46" s="113"/>
      <c r="N46" s="113"/>
      <c r="O46" s="113"/>
      <c r="P46" s="113"/>
      <c r="Q46" s="113"/>
      <c r="R46" s="113"/>
      <c r="S46" s="113"/>
      <c r="T46" s="113"/>
      <c r="U46" s="113"/>
      <c r="V46" s="113"/>
      <c r="W46" s="113"/>
      <c r="X46" s="113"/>
    </row>
    <row r="47" spans="1:24" ht="12.7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row>
    <row r="48" spans="1:24" x14ac:dyDescent="0.2">
      <c r="A48" s="45" t="s">
        <v>80</v>
      </c>
      <c r="B48" s="38"/>
      <c r="C48" s="38"/>
      <c r="D48" s="38"/>
      <c r="E48" s="38"/>
      <c r="F48" s="38"/>
      <c r="G48" s="38"/>
      <c r="H48" s="38"/>
      <c r="I48" s="38"/>
      <c r="J48" s="38"/>
      <c r="K48" s="38"/>
      <c r="L48" s="38"/>
      <c r="M48" s="38"/>
      <c r="N48" s="38"/>
      <c r="O48" s="38"/>
      <c r="P48" s="38"/>
      <c r="Q48" s="38"/>
      <c r="R48" s="38"/>
      <c r="S48" s="38"/>
      <c r="T48" s="38"/>
      <c r="U48" s="38"/>
      <c r="V48" s="38"/>
      <c r="W48" s="38"/>
      <c r="X48" s="38"/>
    </row>
    <row r="49" spans="1:24" ht="6" customHeight="1" x14ac:dyDescent="0.2">
      <c r="A49" s="109"/>
      <c r="B49" s="38"/>
      <c r="C49" s="38"/>
      <c r="D49" s="38"/>
      <c r="E49" s="38"/>
      <c r="F49" s="38"/>
      <c r="G49" s="38"/>
      <c r="H49" s="38"/>
      <c r="I49" s="38"/>
      <c r="J49" s="38"/>
      <c r="K49" s="38"/>
      <c r="L49" s="38"/>
      <c r="M49" s="38"/>
      <c r="N49" s="38"/>
      <c r="O49" s="38"/>
      <c r="P49" s="38"/>
      <c r="Q49" s="38"/>
      <c r="R49" s="38"/>
      <c r="S49" s="38"/>
      <c r="T49" s="38"/>
      <c r="U49" s="38"/>
      <c r="V49" s="38"/>
      <c r="W49" s="38"/>
      <c r="X49" s="38"/>
    </row>
    <row r="50" spans="1:24" ht="12.75" customHeight="1" x14ac:dyDescent="0.2">
      <c r="A50" s="110" t="s">
        <v>94</v>
      </c>
      <c r="B50" s="110"/>
      <c r="C50" s="110"/>
      <c r="D50" s="110"/>
      <c r="E50" s="110"/>
      <c r="F50" s="110"/>
      <c r="G50" s="110"/>
      <c r="H50" s="110"/>
      <c r="I50" s="110"/>
      <c r="J50" s="110"/>
      <c r="K50" s="110"/>
      <c r="L50" s="110"/>
      <c r="M50" s="110"/>
      <c r="N50" s="110"/>
      <c r="O50" s="110"/>
      <c r="P50" s="110"/>
      <c r="Q50" s="110"/>
      <c r="R50" s="110"/>
      <c r="S50" s="110"/>
      <c r="T50" s="110"/>
      <c r="U50" s="110"/>
      <c r="V50" s="110"/>
      <c r="W50" s="110"/>
      <c r="X50" s="110"/>
    </row>
    <row r="51" spans="1:24" x14ac:dyDescent="0.2">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row>
    <row r="52" spans="1:24" x14ac:dyDescent="0.2">
      <c r="A52" s="80" t="s">
        <v>100</v>
      </c>
      <c r="B52" s="33"/>
      <c r="C52" s="33"/>
      <c r="D52" s="33"/>
      <c r="E52" s="33"/>
      <c r="F52" s="33"/>
      <c r="G52" s="33"/>
      <c r="H52" s="33"/>
      <c r="I52" s="33"/>
      <c r="J52" s="33"/>
      <c r="K52" s="33"/>
      <c r="L52" s="33"/>
      <c r="M52" s="33"/>
      <c r="N52" s="33"/>
      <c r="O52" s="33"/>
      <c r="P52" s="33"/>
      <c r="Q52" s="33"/>
      <c r="R52" s="33"/>
      <c r="S52" s="33"/>
      <c r="T52" s="33"/>
      <c r="U52" s="33"/>
      <c r="V52" s="33"/>
      <c r="W52" s="33"/>
      <c r="X52" s="33"/>
    </row>
    <row r="53" spans="1:24" x14ac:dyDescent="0.2">
      <c r="A53" s="112"/>
      <c r="B53" s="38"/>
      <c r="C53" s="38"/>
      <c r="D53" s="38"/>
      <c r="E53" s="38"/>
      <c r="F53" s="38"/>
      <c r="G53" s="38"/>
      <c r="H53" s="38"/>
      <c r="I53" s="38"/>
      <c r="J53" s="38"/>
      <c r="K53" s="38"/>
      <c r="L53" s="38"/>
      <c r="M53" s="38"/>
      <c r="N53" s="38"/>
      <c r="O53" s="38"/>
      <c r="P53" s="38"/>
      <c r="Q53" s="38"/>
      <c r="R53" s="38"/>
      <c r="S53" s="38"/>
      <c r="T53" s="38"/>
      <c r="U53" s="38"/>
      <c r="V53" s="38"/>
      <c r="W53" s="38"/>
      <c r="X53" s="38"/>
    </row>
    <row r="54" spans="1:24" x14ac:dyDescent="0.2">
      <c r="A54" s="110" t="s">
        <v>81</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row>
    <row r="55" spans="1:24" x14ac:dyDescent="0.2">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row>
    <row r="56" spans="1:24" x14ac:dyDescent="0.2">
      <c r="A56" s="111"/>
      <c r="B56" s="111"/>
      <c r="C56" s="111"/>
      <c r="D56" s="111"/>
      <c r="E56" s="111"/>
      <c r="F56" s="111"/>
      <c r="G56" s="111"/>
      <c r="H56" s="111"/>
      <c r="I56" s="111"/>
      <c r="J56" s="111"/>
      <c r="K56" s="111"/>
      <c r="L56" s="111"/>
      <c r="M56" s="111"/>
      <c r="N56" s="111"/>
      <c r="O56" s="111"/>
      <c r="P56" s="111"/>
      <c r="Q56" s="111"/>
      <c r="R56" s="111"/>
      <c r="S56" s="111"/>
      <c r="T56" s="111"/>
      <c r="U56" s="111"/>
      <c r="V56" s="111"/>
      <c r="W56" s="111"/>
      <c r="X56" s="111"/>
    </row>
    <row r="57" spans="1:24" ht="18" x14ac:dyDescent="0.25">
      <c r="A57" s="108" t="s">
        <v>82</v>
      </c>
      <c r="B57" s="38"/>
      <c r="C57" s="38"/>
      <c r="D57" s="38"/>
      <c r="E57" s="38"/>
      <c r="F57" s="38"/>
      <c r="G57" s="38"/>
      <c r="H57" s="38"/>
      <c r="I57" s="38"/>
      <c r="J57" s="38"/>
      <c r="K57" s="38"/>
      <c r="L57" s="38"/>
      <c r="M57" s="38"/>
      <c r="N57" s="38"/>
      <c r="O57" s="38"/>
      <c r="P57" s="38"/>
      <c r="Q57" s="38"/>
      <c r="R57" s="38"/>
      <c r="S57" s="38"/>
      <c r="T57" s="38"/>
      <c r="U57" s="38"/>
      <c r="V57" s="38"/>
      <c r="W57" s="38"/>
      <c r="X57" s="38"/>
    </row>
    <row r="58" spans="1:24" x14ac:dyDescent="0.2">
      <c r="A58" s="45" t="s">
        <v>83</v>
      </c>
      <c r="B58" s="38"/>
      <c r="C58" s="38"/>
      <c r="D58" s="38"/>
      <c r="E58" s="38"/>
      <c r="F58" s="38"/>
      <c r="G58" s="38"/>
      <c r="H58" s="38"/>
      <c r="I58" s="38"/>
      <c r="J58" s="38"/>
      <c r="K58" s="38"/>
      <c r="L58" s="38"/>
      <c r="M58" s="38"/>
      <c r="N58" s="38"/>
      <c r="O58" s="38"/>
      <c r="P58" s="38"/>
      <c r="Q58" s="38"/>
      <c r="R58" s="38"/>
      <c r="S58" s="38"/>
      <c r="T58" s="38"/>
      <c r="U58" s="38"/>
      <c r="V58" s="38"/>
      <c r="W58" s="38"/>
      <c r="X58" s="38"/>
    </row>
    <row r="59" spans="1:24" x14ac:dyDescent="0.2">
      <c r="A59" s="110" t="s">
        <v>84</v>
      </c>
      <c r="B59" s="110"/>
      <c r="C59" s="110"/>
      <c r="D59" s="110"/>
      <c r="E59" s="110"/>
      <c r="F59" s="110"/>
      <c r="G59" s="110"/>
      <c r="H59" s="110"/>
      <c r="I59" s="110"/>
      <c r="J59" s="110"/>
      <c r="K59" s="110"/>
      <c r="L59" s="110"/>
      <c r="M59" s="110"/>
      <c r="N59" s="110"/>
      <c r="O59" s="110"/>
      <c r="P59" s="110"/>
      <c r="Q59" s="110"/>
      <c r="R59" s="110"/>
      <c r="S59" s="110"/>
      <c r="T59" s="110"/>
      <c r="U59" s="110"/>
      <c r="V59" s="110"/>
      <c r="W59" s="110"/>
      <c r="X59" s="110"/>
    </row>
    <row r="60" spans="1:24" x14ac:dyDescent="0.2">
      <c r="A60" s="110"/>
      <c r="B60" s="110"/>
      <c r="C60" s="110"/>
      <c r="D60" s="110"/>
      <c r="E60" s="110"/>
      <c r="F60" s="110"/>
      <c r="G60" s="110"/>
      <c r="H60" s="110"/>
      <c r="I60" s="110"/>
      <c r="J60" s="110"/>
      <c r="K60" s="110"/>
      <c r="L60" s="110"/>
      <c r="M60" s="110"/>
      <c r="N60" s="110"/>
      <c r="O60" s="110"/>
      <c r="P60" s="110"/>
      <c r="Q60" s="110"/>
      <c r="R60" s="110"/>
      <c r="S60" s="110"/>
      <c r="T60" s="110"/>
      <c r="U60" s="110"/>
      <c r="V60" s="110"/>
      <c r="W60" s="110"/>
      <c r="X60" s="110"/>
    </row>
    <row r="61" spans="1:24" x14ac:dyDescent="0.2">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row>
    <row r="62" spans="1:24" x14ac:dyDescent="0.2">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row>
    <row r="63" spans="1:24"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row>
    <row r="64" spans="1:24" ht="12.75" customHeight="1" x14ac:dyDescent="0.2">
      <c r="A64" s="110" t="s">
        <v>85</v>
      </c>
      <c r="B64" s="110"/>
      <c r="C64" s="110"/>
      <c r="D64" s="110"/>
      <c r="E64" s="110"/>
      <c r="F64" s="110"/>
      <c r="G64" s="110"/>
      <c r="H64" s="110"/>
      <c r="I64" s="110"/>
      <c r="J64" s="110"/>
      <c r="K64" s="110"/>
      <c r="L64" s="110"/>
      <c r="M64" s="110"/>
      <c r="N64" s="110"/>
      <c r="O64" s="110"/>
      <c r="P64" s="110"/>
      <c r="Q64" s="110"/>
      <c r="R64" s="110"/>
      <c r="S64" s="110"/>
      <c r="T64" s="110"/>
      <c r="U64" s="110"/>
      <c r="V64" s="110"/>
      <c r="W64" s="110"/>
      <c r="X64" s="110"/>
    </row>
    <row r="65" spans="1:24" x14ac:dyDescent="0.2">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row>
    <row r="66" spans="1:24" x14ac:dyDescent="0.2">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row>
    <row r="67" spans="1:24" x14ac:dyDescent="0.2">
      <c r="A67" s="38"/>
      <c r="B67" s="38"/>
      <c r="C67" s="38"/>
      <c r="D67" s="38"/>
      <c r="E67" s="38"/>
      <c r="F67" s="38"/>
      <c r="G67" s="38"/>
      <c r="H67" s="38"/>
      <c r="I67" s="38"/>
      <c r="J67" s="38"/>
      <c r="K67" s="38"/>
      <c r="L67" s="38"/>
      <c r="M67" s="38"/>
      <c r="N67" s="38"/>
      <c r="O67" s="38"/>
      <c r="P67" s="38"/>
      <c r="Q67" s="38"/>
      <c r="R67" s="38"/>
      <c r="S67" s="38"/>
      <c r="T67" s="38"/>
      <c r="U67" s="38"/>
      <c r="V67" s="38"/>
      <c r="W67" s="38"/>
      <c r="X67" s="38"/>
    </row>
    <row r="68" spans="1:24" x14ac:dyDescent="0.2">
      <c r="A68" s="110" t="s">
        <v>86</v>
      </c>
      <c r="B68" s="110"/>
      <c r="C68" s="110"/>
      <c r="D68" s="110"/>
      <c r="E68" s="110"/>
      <c r="F68" s="110"/>
      <c r="G68" s="110"/>
      <c r="H68" s="110"/>
      <c r="I68" s="110"/>
      <c r="J68" s="110"/>
      <c r="K68" s="110"/>
      <c r="L68" s="110"/>
      <c r="M68" s="110"/>
      <c r="N68" s="110"/>
      <c r="O68" s="110"/>
      <c r="P68" s="110"/>
      <c r="Q68" s="110"/>
      <c r="R68" s="110"/>
      <c r="S68" s="110"/>
      <c r="T68" s="110"/>
      <c r="U68" s="110"/>
      <c r="V68" s="110"/>
      <c r="W68" s="110"/>
      <c r="X68" s="110"/>
    </row>
    <row r="69" spans="1:24" x14ac:dyDescent="0.2">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row>
    <row r="70" spans="1:24" x14ac:dyDescent="0.2">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row>
    <row r="71" spans="1:24" x14ac:dyDescent="0.2">
      <c r="A71" s="45"/>
      <c r="B71" s="38"/>
      <c r="C71" s="38"/>
      <c r="D71" s="38"/>
      <c r="E71" s="38"/>
      <c r="F71" s="38"/>
      <c r="G71" s="38"/>
      <c r="H71" s="38"/>
      <c r="I71" s="38"/>
      <c r="J71" s="38"/>
      <c r="K71" s="38"/>
      <c r="L71" s="38"/>
      <c r="M71" s="38"/>
      <c r="N71" s="38"/>
      <c r="O71" s="38"/>
      <c r="P71" s="38"/>
      <c r="Q71" s="38"/>
      <c r="R71" s="38"/>
      <c r="S71" s="38"/>
      <c r="T71" s="38"/>
      <c r="U71" s="38"/>
      <c r="V71" s="38"/>
      <c r="W71" s="38"/>
      <c r="X71" s="38"/>
    </row>
    <row r="72" spans="1:24" x14ac:dyDescent="0.2">
      <c r="A72" s="45" t="s">
        <v>87</v>
      </c>
      <c r="B72" s="38"/>
      <c r="C72" s="38"/>
      <c r="D72" s="38"/>
      <c r="E72" s="38"/>
      <c r="F72" s="38"/>
      <c r="G72" s="38"/>
      <c r="H72" s="38"/>
      <c r="I72" s="38"/>
      <c r="J72" s="38"/>
      <c r="K72" s="38"/>
      <c r="L72" s="38"/>
      <c r="M72" s="38"/>
      <c r="N72" s="38"/>
      <c r="O72" s="38"/>
      <c r="P72" s="38"/>
      <c r="Q72" s="38"/>
      <c r="R72" s="38"/>
      <c r="S72" s="38"/>
      <c r="T72" s="38"/>
      <c r="U72" s="38"/>
      <c r="V72" s="38"/>
      <c r="W72" s="38"/>
      <c r="X72" s="38"/>
    </row>
    <row r="73" spans="1:24" x14ac:dyDescent="0.2">
      <c r="A73" s="110" t="s">
        <v>88</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row>
    <row r="74" spans="1:24" x14ac:dyDescent="0.2">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row>
    <row r="75" spans="1:24" x14ac:dyDescent="0.2">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row>
    <row r="76" spans="1:24" x14ac:dyDescent="0.2">
      <c r="A76" s="45" t="s">
        <v>89</v>
      </c>
      <c r="B76" s="38"/>
      <c r="C76" s="38"/>
      <c r="D76" s="38"/>
      <c r="E76" s="38"/>
      <c r="F76" s="38"/>
      <c r="G76" s="38"/>
      <c r="H76" s="38"/>
      <c r="I76" s="38"/>
      <c r="J76" s="38"/>
      <c r="K76" s="38"/>
      <c r="L76" s="38"/>
      <c r="M76" s="38"/>
      <c r="N76" s="38"/>
      <c r="O76" s="38"/>
      <c r="P76" s="38"/>
      <c r="Q76" s="38"/>
      <c r="R76" s="38"/>
      <c r="S76" s="38"/>
      <c r="T76" s="38"/>
      <c r="U76" s="38"/>
      <c r="V76" s="38"/>
      <c r="W76" s="38"/>
      <c r="X76" s="38"/>
    </row>
    <row r="77" spans="1:24" x14ac:dyDescent="0.2">
      <c r="A77" s="38" t="s">
        <v>109</v>
      </c>
      <c r="B77" s="38"/>
      <c r="C77" s="38"/>
      <c r="D77" s="38"/>
      <c r="E77" s="38"/>
      <c r="F77" s="38"/>
      <c r="G77" s="38"/>
      <c r="H77" s="38"/>
      <c r="I77" s="38"/>
      <c r="J77" s="38"/>
      <c r="K77" s="38"/>
      <c r="L77" s="38"/>
      <c r="M77" s="38"/>
      <c r="N77" s="38"/>
      <c r="O77" s="38"/>
      <c r="P77" s="38"/>
      <c r="Q77" s="38"/>
      <c r="R77" s="38"/>
      <c r="S77" s="38"/>
      <c r="T77" s="38"/>
      <c r="U77" s="38"/>
      <c r="V77" s="38"/>
      <c r="W77" s="38"/>
      <c r="X77" s="38"/>
    </row>
    <row r="78" spans="1:24" x14ac:dyDescent="0.2">
      <c r="A78" s="80" t="s">
        <v>96</v>
      </c>
      <c r="B78" s="33"/>
      <c r="C78" s="33"/>
      <c r="D78" s="33"/>
      <c r="E78" s="33"/>
      <c r="F78" s="33"/>
      <c r="G78" s="33"/>
      <c r="H78" s="33"/>
      <c r="I78" s="33"/>
      <c r="J78" s="33"/>
      <c r="K78" s="33"/>
      <c r="L78" s="33"/>
      <c r="M78" s="33"/>
      <c r="N78" s="33"/>
      <c r="O78" s="33"/>
      <c r="P78" s="33"/>
      <c r="Q78" s="33"/>
      <c r="R78" s="33"/>
      <c r="S78" s="33"/>
      <c r="T78" s="33"/>
      <c r="U78" s="33"/>
      <c r="V78" s="33"/>
      <c r="W78" s="33"/>
      <c r="X78" s="33"/>
    </row>
    <row r="79" spans="1:24" x14ac:dyDescent="0.2">
      <c r="A79" s="38"/>
      <c r="B79" s="33"/>
      <c r="C79" s="33"/>
      <c r="D79" s="33"/>
      <c r="E79" s="33"/>
      <c r="F79" s="33"/>
      <c r="G79" s="33"/>
      <c r="H79" s="33"/>
      <c r="I79" s="33"/>
      <c r="J79" s="33"/>
      <c r="K79" s="33"/>
      <c r="L79" s="33"/>
      <c r="M79" s="33"/>
      <c r="N79" s="33"/>
      <c r="O79" s="33"/>
      <c r="P79" s="33"/>
      <c r="Q79" s="33"/>
      <c r="R79" s="33"/>
      <c r="S79" s="33"/>
      <c r="T79" s="33"/>
      <c r="U79" s="33"/>
      <c r="V79" s="33"/>
      <c r="W79" s="33"/>
      <c r="X79" s="33"/>
    </row>
    <row r="80" spans="1:24" x14ac:dyDescent="0.2">
      <c r="A80" s="38" t="s">
        <v>110</v>
      </c>
      <c r="B80" s="33"/>
      <c r="C80" s="33"/>
      <c r="D80" s="33"/>
      <c r="E80" s="33"/>
      <c r="F80" s="33"/>
      <c r="G80" s="33"/>
      <c r="H80" s="33"/>
      <c r="I80" s="33"/>
      <c r="J80" s="33"/>
      <c r="K80" s="33"/>
      <c r="L80" s="33"/>
      <c r="M80" s="33"/>
      <c r="N80" s="33"/>
      <c r="O80" s="33"/>
      <c r="P80" s="33"/>
      <c r="Q80" s="33"/>
      <c r="R80" s="33"/>
      <c r="S80" s="33"/>
      <c r="T80" s="33"/>
      <c r="U80" s="33"/>
      <c r="V80" s="33"/>
      <c r="W80" s="33"/>
      <c r="X80" s="33"/>
    </row>
    <row r="81" spans="1:24" x14ac:dyDescent="0.2">
      <c r="A81" s="80" t="s">
        <v>103</v>
      </c>
      <c r="B81" s="33"/>
      <c r="C81" s="33"/>
      <c r="D81" s="33"/>
      <c r="E81" s="33"/>
      <c r="F81" s="33"/>
      <c r="G81" s="33"/>
      <c r="H81" s="33"/>
      <c r="I81" s="33"/>
      <c r="J81" s="33"/>
      <c r="K81" s="33"/>
      <c r="L81" s="33"/>
      <c r="M81" s="33"/>
      <c r="N81" s="33"/>
      <c r="O81" s="33"/>
      <c r="P81" s="33"/>
      <c r="Q81" s="33"/>
      <c r="R81" s="33"/>
      <c r="S81" s="33"/>
      <c r="T81" s="33"/>
      <c r="U81" s="33"/>
      <c r="V81" s="33"/>
      <c r="W81" s="33"/>
      <c r="X81" s="33"/>
    </row>
    <row r="82" spans="1:24" x14ac:dyDescent="0.2">
      <c r="A82" s="112"/>
      <c r="B82" s="33"/>
      <c r="C82" s="33"/>
      <c r="D82" s="33"/>
      <c r="E82" s="33"/>
      <c r="F82" s="33"/>
      <c r="G82" s="33"/>
      <c r="H82" s="33"/>
      <c r="I82" s="33"/>
      <c r="J82" s="33"/>
      <c r="K82" s="33"/>
      <c r="L82" s="33"/>
      <c r="M82" s="33"/>
      <c r="N82" s="33"/>
      <c r="O82" s="33"/>
      <c r="P82" s="33"/>
      <c r="Q82" s="33"/>
      <c r="R82" s="33"/>
      <c r="S82" s="33"/>
      <c r="T82" s="33"/>
      <c r="U82" s="33"/>
      <c r="V82" s="33"/>
      <c r="W82" s="33"/>
      <c r="X82" s="33"/>
    </row>
    <row r="83" spans="1:24" x14ac:dyDescent="0.2">
      <c r="A83" s="38" t="s">
        <v>111</v>
      </c>
      <c r="B83" s="33"/>
      <c r="C83" s="33"/>
      <c r="D83" s="33"/>
      <c r="E83" s="33"/>
      <c r="F83" s="33"/>
      <c r="G83" s="33"/>
      <c r="H83" s="33"/>
      <c r="I83" s="33"/>
      <c r="J83" s="33"/>
      <c r="K83" s="33"/>
      <c r="L83" s="33"/>
      <c r="M83" s="33"/>
      <c r="N83" s="33"/>
      <c r="O83" s="33"/>
      <c r="P83" s="33"/>
      <c r="Q83" s="33"/>
      <c r="R83" s="33"/>
      <c r="S83" s="33"/>
      <c r="T83" s="33"/>
      <c r="U83" s="33"/>
      <c r="V83" s="33"/>
      <c r="W83" s="33"/>
      <c r="X83" s="33"/>
    </row>
    <row r="84" spans="1:24" x14ac:dyDescent="0.2">
      <c r="A84" s="80" t="s">
        <v>97</v>
      </c>
      <c r="B84" s="33"/>
      <c r="C84" s="33"/>
      <c r="D84" s="33"/>
      <c r="E84" s="33"/>
      <c r="F84" s="33"/>
      <c r="G84" s="33"/>
      <c r="H84" s="33"/>
      <c r="I84" s="33"/>
      <c r="J84" s="33"/>
      <c r="K84" s="33"/>
      <c r="L84" s="33"/>
      <c r="M84" s="33"/>
      <c r="N84" s="33"/>
      <c r="O84" s="33"/>
      <c r="P84" s="33"/>
      <c r="Q84" s="33"/>
      <c r="R84" s="33"/>
      <c r="S84" s="33"/>
      <c r="T84" s="33"/>
      <c r="U84" s="33"/>
      <c r="V84" s="33"/>
      <c r="W84" s="33"/>
      <c r="X84" s="33"/>
    </row>
    <row r="85" spans="1:24" x14ac:dyDescent="0.2">
      <c r="A85" s="112"/>
      <c r="B85" s="38"/>
      <c r="C85" s="38"/>
      <c r="D85" s="38"/>
      <c r="E85" s="38"/>
      <c r="F85" s="38"/>
      <c r="G85" s="38"/>
      <c r="H85" s="38"/>
      <c r="I85" s="38"/>
      <c r="J85" s="38"/>
      <c r="K85" s="38"/>
      <c r="L85" s="38"/>
      <c r="M85" s="38"/>
      <c r="N85" s="38"/>
      <c r="O85" s="38"/>
      <c r="P85" s="38"/>
      <c r="Q85" s="38"/>
      <c r="R85" s="38"/>
      <c r="S85" s="38"/>
      <c r="T85" s="38"/>
      <c r="U85" s="38"/>
      <c r="V85" s="38"/>
      <c r="W85" s="38"/>
      <c r="X85" s="38"/>
    </row>
    <row r="86" spans="1:24" x14ac:dyDescent="0.2">
      <c r="A86" s="110" t="s">
        <v>112</v>
      </c>
      <c r="B86" s="110"/>
      <c r="C86" s="110"/>
      <c r="D86" s="110"/>
      <c r="E86" s="110"/>
      <c r="F86" s="110"/>
      <c r="G86" s="110"/>
      <c r="H86" s="110"/>
      <c r="I86" s="110"/>
      <c r="J86" s="110"/>
      <c r="K86" s="110"/>
      <c r="L86" s="110"/>
      <c r="M86" s="110"/>
      <c r="N86" s="110"/>
      <c r="O86" s="110"/>
      <c r="P86" s="110"/>
      <c r="Q86" s="110"/>
      <c r="R86" s="110"/>
      <c r="S86" s="110"/>
      <c r="T86" s="110"/>
      <c r="U86" s="110"/>
      <c r="V86" s="110"/>
      <c r="W86" s="110"/>
      <c r="X86" s="110"/>
    </row>
    <row r="87" spans="1:24" x14ac:dyDescent="0.2">
      <c r="A87" s="110"/>
      <c r="B87" s="110"/>
      <c r="C87" s="110"/>
      <c r="D87" s="110"/>
      <c r="E87" s="110"/>
      <c r="F87" s="110"/>
      <c r="G87" s="110"/>
      <c r="H87" s="110"/>
      <c r="I87" s="110"/>
      <c r="J87" s="110"/>
      <c r="K87" s="110"/>
      <c r="L87" s="110"/>
      <c r="M87" s="110"/>
      <c r="N87" s="110"/>
      <c r="O87" s="110"/>
      <c r="P87" s="110"/>
      <c r="Q87" s="110"/>
      <c r="R87" s="110"/>
      <c r="S87" s="110"/>
      <c r="T87" s="110"/>
      <c r="U87" s="110"/>
      <c r="V87" s="110"/>
      <c r="W87" s="110"/>
      <c r="X87" s="110"/>
    </row>
    <row r="88" spans="1:24" x14ac:dyDescent="0.2">
      <c r="A88" s="81" t="s">
        <v>99</v>
      </c>
      <c r="B88" s="115"/>
      <c r="C88" s="115"/>
      <c r="D88" s="116"/>
      <c r="E88" s="116"/>
      <c r="F88" s="116"/>
      <c r="G88" s="116"/>
      <c r="H88" s="116"/>
      <c r="I88" s="116"/>
      <c r="J88" s="116"/>
      <c r="K88" s="116"/>
      <c r="L88" s="116"/>
      <c r="M88" s="116"/>
      <c r="N88" s="116"/>
      <c r="O88" s="116"/>
      <c r="P88" s="116"/>
      <c r="Q88" s="116"/>
      <c r="R88" s="116"/>
      <c r="S88" s="116"/>
      <c r="T88" s="116"/>
      <c r="U88" s="116"/>
      <c r="V88" s="116"/>
      <c r="W88" s="116"/>
      <c r="X88" s="116"/>
    </row>
    <row r="89" spans="1:24" x14ac:dyDescent="0.2">
      <c r="A89" s="117"/>
      <c r="B89" s="115"/>
      <c r="C89" s="115"/>
      <c r="D89" s="116"/>
      <c r="E89" s="116"/>
      <c r="F89" s="116"/>
      <c r="G89" s="116"/>
      <c r="H89" s="116"/>
      <c r="I89" s="116"/>
      <c r="J89" s="116"/>
      <c r="K89" s="116"/>
      <c r="L89" s="116"/>
      <c r="M89" s="116"/>
      <c r="N89" s="116"/>
      <c r="O89" s="116"/>
      <c r="P89" s="116"/>
      <c r="Q89" s="116"/>
      <c r="R89" s="116"/>
      <c r="S89" s="116"/>
      <c r="T89" s="116"/>
      <c r="U89" s="116"/>
      <c r="V89" s="116"/>
      <c r="W89" s="116"/>
      <c r="X89" s="116"/>
    </row>
    <row r="90" spans="1:24" x14ac:dyDescent="0.2">
      <c r="A90" s="38" t="s">
        <v>113</v>
      </c>
      <c r="B90" s="33"/>
      <c r="C90" s="33"/>
      <c r="D90" s="33"/>
      <c r="E90" s="33"/>
      <c r="F90" s="33"/>
      <c r="G90" s="33"/>
      <c r="H90" s="33"/>
      <c r="I90" s="33"/>
      <c r="J90" s="33"/>
      <c r="K90" s="33"/>
      <c r="L90" s="33"/>
      <c r="M90" s="33"/>
      <c r="N90" s="33"/>
      <c r="O90" s="33"/>
      <c r="P90" s="33"/>
      <c r="Q90" s="33"/>
      <c r="R90" s="33"/>
      <c r="S90" s="33"/>
      <c r="T90" s="33"/>
      <c r="U90" s="33"/>
      <c r="V90" s="33"/>
      <c r="W90" s="33"/>
      <c r="X90" s="33"/>
    </row>
    <row r="91" spans="1:24" x14ac:dyDescent="0.2">
      <c r="A91" s="80" t="s">
        <v>98</v>
      </c>
      <c r="B91" s="33"/>
      <c r="C91" s="33"/>
      <c r="D91" s="33"/>
      <c r="E91" s="33"/>
      <c r="F91" s="33"/>
      <c r="G91" s="33"/>
      <c r="H91" s="33"/>
      <c r="I91" s="33"/>
      <c r="J91" s="33"/>
      <c r="K91" s="33"/>
      <c r="L91" s="33"/>
      <c r="M91" s="33"/>
      <c r="N91" s="33"/>
      <c r="O91" s="33"/>
      <c r="P91" s="33"/>
      <c r="Q91" s="33"/>
      <c r="R91" s="33"/>
      <c r="S91" s="33"/>
      <c r="T91" s="33"/>
      <c r="U91" s="33"/>
      <c r="V91" s="33"/>
      <c r="W91" s="33"/>
      <c r="X91" s="33"/>
    </row>
    <row r="92" spans="1:24" x14ac:dyDescent="0.2">
      <c r="A92" s="112"/>
      <c r="B92" s="33"/>
      <c r="C92" s="33"/>
      <c r="D92" s="33"/>
      <c r="E92" s="33"/>
      <c r="F92" s="33"/>
      <c r="G92" s="33"/>
      <c r="H92" s="33"/>
      <c r="I92" s="33"/>
      <c r="J92" s="33"/>
      <c r="K92" s="33"/>
      <c r="L92" s="33"/>
      <c r="M92" s="33"/>
      <c r="N92" s="33"/>
      <c r="O92" s="33"/>
      <c r="P92" s="33"/>
      <c r="Q92" s="33"/>
      <c r="R92" s="33"/>
      <c r="S92" s="33"/>
      <c r="T92" s="33"/>
      <c r="U92" s="33"/>
      <c r="V92" s="33"/>
      <c r="W92" s="33"/>
      <c r="X92" s="33"/>
    </row>
    <row r="93" spans="1:24" x14ac:dyDescent="0.2">
      <c r="A93" s="38" t="s">
        <v>90</v>
      </c>
      <c r="B93" s="33"/>
      <c r="C93" s="33"/>
      <c r="D93" s="33"/>
      <c r="E93" s="33"/>
      <c r="F93" s="33"/>
      <c r="G93" s="33"/>
      <c r="H93" s="33"/>
      <c r="I93" s="33"/>
      <c r="J93" s="33"/>
      <c r="K93" s="33"/>
      <c r="L93" s="33"/>
      <c r="M93" s="33"/>
      <c r="N93" s="33"/>
      <c r="O93" s="33"/>
      <c r="P93" s="33"/>
      <c r="Q93" s="33"/>
      <c r="R93" s="33"/>
      <c r="S93" s="33"/>
      <c r="T93" s="33"/>
      <c r="U93" s="33"/>
      <c r="V93" s="33"/>
      <c r="W93" s="33"/>
      <c r="X93" s="33"/>
    </row>
    <row r="94" spans="1:24" x14ac:dyDescent="0.2">
      <c r="A94" s="80" t="s">
        <v>95</v>
      </c>
      <c r="B94" s="33"/>
      <c r="C94" s="33"/>
      <c r="D94" s="33"/>
      <c r="E94" s="33"/>
      <c r="F94" s="33"/>
      <c r="G94" s="33"/>
      <c r="H94" s="33"/>
      <c r="I94" s="33"/>
      <c r="J94" s="33"/>
      <c r="K94" s="33"/>
      <c r="L94" s="33"/>
      <c r="M94" s="33"/>
      <c r="N94" s="33"/>
      <c r="O94" s="33"/>
      <c r="P94" s="33"/>
      <c r="Q94" s="33"/>
      <c r="R94" s="33"/>
      <c r="S94" s="33"/>
      <c r="T94" s="33"/>
      <c r="U94" s="33"/>
      <c r="V94" s="33"/>
      <c r="W94" s="33"/>
      <c r="X94" s="33"/>
    </row>
    <row r="95" spans="1:24" x14ac:dyDescent="0.2">
      <c r="A95" s="33"/>
      <c r="B95" s="33"/>
      <c r="C95" s="33"/>
      <c r="D95" s="33"/>
      <c r="E95" s="33"/>
      <c r="F95" s="33"/>
      <c r="G95" s="33"/>
      <c r="H95" s="33"/>
      <c r="I95" s="33"/>
      <c r="J95" s="33"/>
      <c r="K95" s="33"/>
      <c r="L95" s="33"/>
      <c r="M95" s="33"/>
      <c r="N95" s="33"/>
      <c r="O95" s="33"/>
      <c r="P95" s="33"/>
      <c r="Q95" s="33"/>
      <c r="R95" s="33"/>
      <c r="S95" s="33"/>
      <c r="T95" s="33"/>
      <c r="U95" s="33"/>
      <c r="V95" s="33"/>
      <c r="W95" s="33"/>
      <c r="X95" s="33"/>
    </row>
  </sheetData>
  <mergeCells count="14">
    <mergeCell ref="A73:X74"/>
    <mergeCell ref="A86:X87"/>
    <mergeCell ref="A39:X41"/>
    <mergeCell ref="A43:X46"/>
    <mergeCell ref="A50:X51"/>
    <mergeCell ref="A54:X55"/>
    <mergeCell ref="A59:X62"/>
    <mergeCell ref="A64:X66"/>
    <mergeCell ref="A68:X70"/>
    <mergeCell ref="A20:X21"/>
    <mergeCell ref="A23:X24"/>
    <mergeCell ref="A29:B29"/>
    <mergeCell ref="A1:P1"/>
    <mergeCell ref="A35:X37"/>
  </mergeCells>
  <hyperlinks>
    <hyperlink ref="A10" r:id="rId1"/>
    <hyperlink ref="A15" r:id="rId2"/>
    <hyperlink ref="A52" r:id="rId3"/>
    <hyperlink ref="A78" r:id="rId4"/>
    <hyperlink ref="A94" r:id="rId5"/>
    <hyperlink ref="A84" r:id="rId6"/>
    <hyperlink ref="A91" r:id="rId7"/>
    <hyperlink ref="A88" r:id="rId8"/>
    <hyperlink ref="A29" r:id="rId9"/>
    <hyperlink ref="A81" r:id="rId10"/>
    <hyperlink ref="A29:B29" r:id="rId11" display="Publication schedule"/>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4"/>
  <sheetViews>
    <sheetView showGridLines="0" showRowColHeaders="0" zoomScaleNormal="100" workbookViewId="0"/>
  </sheetViews>
  <sheetFormatPr defaultRowHeight="12.75" x14ac:dyDescent="0.2"/>
  <cols>
    <col min="1" max="1" width="4.7109375" customWidth="1"/>
  </cols>
  <sheetData>
    <row r="2" spans="2:22" x14ac:dyDescent="0.2">
      <c r="B2" s="7" t="s">
        <v>56</v>
      </c>
    </row>
    <row r="4" spans="2:22" x14ac:dyDescent="0.2">
      <c r="B4" s="87" t="s">
        <v>131</v>
      </c>
      <c r="C4" s="87"/>
      <c r="D4" s="87"/>
      <c r="E4" s="87"/>
      <c r="F4" s="87"/>
      <c r="G4" s="87"/>
      <c r="H4" s="87"/>
      <c r="I4" s="87"/>
      <c r="J4" s="87"/>
      <c r="K4" s="87"/>
      <c r="L4" s="87"/>
      <c r="M4" s="87"/>
      <c r="N4" s="87"/>
      <c r="O4" s="87"/>
      <c r="P4" s="87"/>
      <c r="Q4" s="87"/>
      <c r="R4" s="87"/>
      <c r="S4" s="87"/>
      <c r="T4" s="6"/>
      <c r="U4" s="6"/>
    </row>
    <row r="5" spans="2:22" x14ac:dyDescent="0.2">
      <c r="B5" s="20"/>
      <c r="C5" s="20"/>
      <c r="D5" s="20"/>
      <c r="E5" s="20"/>
      <c r="F5" s="20"/>
      <c r="G5" s="20"/>
      <c r="H5" s="20"/>
      <c r="I5" s="20"/>
      <c r="J5" s="20"/>
      <c r="K5" s="20"/>
      <c r="L5" s="20"/>
      <c r="M5" s="20"/>
      <c r="N5" s="20"/>
      <c r="O5" s="20"/>
      <c r="P5" s="20"/>
      <c r="Q5" s="20"/>
      <c r="R5" s="20"/>
      <c r="S5" s="20"/>
      <c r="T5" s="6"/>
      <c r="U5" s="6"/>
    </row>
    <row r="6" spans="2:22" x14ac:dyDescent="0.2">
      <c r="B6" s="88" t="s">
        <v>132</v>
      </c>
      <c r="C6" s="88"/>
      <c r="D6" s="88"/>
      <c r="E6" s="88"/>
      <c r="F6" s="88"/>
      <c r="G6" s="88"/>
      <c r="H6" s="88"/>
      <c r="I6" s="88"/>
      <c r="J6" s="88"/>
      <c r="K6" s="88"/>
      <c r="L6" s="88"/>
      <c r="M6" s="88"/>
      <c r="N6" s="88"/>
      <c r="O6" s="88"/>
      <c r="P6" s="88"/>
      <c r="Q6" s="88"/>
      <c r="R6" s="88"/>
      <c r="S6" s="88"/>
      <c r="T6" s="88"/>
      <c r="U6" s="87"/>
      <c r="V6" s="33"/>
    </row>
    <row r="7" spans="2:22" x14ac:dyDescent="0.2">
      <c r="B7" s="38"/>
      <c r="C7" s="38"/>
      <c r="D7" s="38"/>
      <c r="E7" s="38"/>
      <c r="F7" s="38"/>
      <c r="G7" s="38"/>
      <c r="H7" s="38"/>
      <c r="I7" s="38"/>
      <c r="J7" s="38"/>
      <c r="K7" s="38"/>
      <c r="L7" s="38"/>
      <c r="M7" s="38"/>
      <c r="N7" s="38"/>
      <c r="O7" s="38"/>
      <c r="P7" s="38"/>
      <c r="Q7" s="38"/>
      <c r="R7" s="38"/>
      <c r="S7" s="38"/>
      <c r="T7" s="38"/>
      <c r="U7" s="38"/>
      <c r="V7" s="33"/>
    </row>
    <row r="8" spans="2:22" x14ac:dyDescent="0.2">
      <c r="B8" s="51" t="s">
        <v>135</v>
      </c>
      <c r="C8" s="37"/>
      <c r="D8" s="37"/>
      <c r="E8" s="37"/>
      <c r="F8" s="37"/>
      <c r="G8" s="37"/>
      <c r="H8" s="37"/>
      <c r="I8" s="37"/>
      <c r="J8" s="37"/>
      <c r="K8" s="37"/>
      <c r="L8" s="37"/>
      <c r="M8" s="37"/>
      <c r="N8" s="37"/>
      <c r="O8" s="37"/>
      <c r="P8" s="37"/>
      <c r="Q8" s="37"/>
      <c r="R8" s="37"/>
      <c r="S8" s="37"/>
      <c r="T8" s="38"/>
      <c r="U8" s="38"/>
      <c r="V8" s="33"/>
    </row>
    <row r="9" spans="2:22" x14ac:dyDescent="0.2">
      <c r="B9" s="38"/>
      <c r="C9" s="38"/>
      <c r="D9" s="38"/>
      <c r="E9" s="38"/>
      <c r="F9" s="38"/>
      <c r="G9" s="38"/>
      <c r="H9" s="38"/>
      <c r="I9" s="38"/>
      <c r="J9" s="38"/>
      <c r="K9" s="38"/>
      <c r="L9" s="38"/>
      <c r="M9" s="38"/>
      <c r="N9" s="38"/>
      <c r="O9" s="38"/>
      <c r="P9" s="38"/>
      <c r="Q9" s="38"/>
      <c r="R9" s="38"/>
      <c r="S9" s="38"/>
      <c r="T9" s="38"/>
      <c r="U9" s="38"/>
      <c r="V9" s="33"/>
    </row>
    <row r="10" spans="2:22" x14ac:dyDescent="0.2">
      <c r="B10" s="88" t="s">
        <v>60</v>
      </c>
      <c r="C10" s="88"/>
      <c r="D10" s="88"/>
      <c r="E10" s="88"/>
      <c r="F10" s="88"/>
      <c r="G10" s="88"/>
      <c r="H10" s="88"/>
      <c r="I10" s="88"/>
      <c r="J10" s="88"/>
      <c r="K10" s="88"/>
      <c r="L10" s="88"/>
      <c r="M10" s="38"/>
      <c r="N10" s="38"/>
      <c r="O10" s="38"/>
      <c r="P10" s="38"/>
      <c r="Q10" s="38"/>
      <c r="R10" s="38"/>
      <c r="S10" s="38"/>
      <c r="T10" s="38"/>
      <c r="U10" s="38"/>
      <c r="V10" s="33"/>
    </row>
    <row r="11" spans="2:22" x14ac:dyDescent="0.2">
      <c r="B11" s="38"/>
      <c r="C11" s="38"/>
      <c r="D11" s="38"/>
      <c r="E11" s="38"/>
      <c r="F11" s="38"/>
      <c r="G11" s="38"/>
      <c r="H11" s="38"/>
      <c r="I11" s="38"/>
      <c r="J11" s="38"/>
      <c r="K11" s="38"/>
      <c r="L11" s="38"/>
      <c r="M11" s="38"/>
      <c r="N11" s="38"/>
      <c r="O11" s="38"/>
      <c r="P11" s="38"/>
      <c r="Q11" s="38"/>
      <c r="R11" s="38"/>
      <c r="S11" s="38"/>
      <c r="T11" s="38"/>
      <c r="U11" s="38"/>
      <c r="V11" s="33"/>
    </row>
    <row r="12" spans="2:22" x14ac:dyDescent="0.2">
      <c r="B12" s="88" t="s">
        <v>59</v>
      </c>
      <c r="C12" s="88"/>
      <c r="D12" s="88"/>
      <c r="E12" s="88"/>
      <c r="F12" s="88"/>
      <c r="G12" s="88"/>
      <c r="H12" s="88"/>
      <c r="I12" s="88"/>
      <c r="J12" s="88"/>
      <c r="K12" s="88"/>
      <c r="L12" s="38"/>
      <c r="M12" s="38"/>
      <c r="N12" s="38"/>
      <c r="O12" s="38"/>
      <c r="P12" s="38"/>
      <c r="Q12" s="38"/>
      <c r="R12" s="38"/>
      <c r="S12" s="38"/>
      <c r="T12" s="38"/>
      <c r="U12" s="38"/>
      <c r="V12" s="33"/>
    </row>
    <row r="13" spans="2:22" x14ac:dyDescent="0.2">
      <c r="B13" s="51"/>
      <c r="C13" s="51"/>
      <c r="D13" s="51"/>
      <c r="E13" s="51"/>
      <c r="F13" s="51"/>
      <c r="G13" s="51"/>
      <c r="H13" s="51"/>
      <c r="I13" s="51"/>
      <c r="J13" s="51"/>
      <c r="K13" s="51"/>
      <c r="L13" s="38"/>
      <c r="M13" s="38"/>
      <c r="N13" s="38"/>
      <c r="O13" s="38"/>
      <c r="P13" s="38"/>
      <c r="Q13" s="38"/>
      <c r="R13" s="38"/>
      <c r="S13" s="38"/>
      <c r="T13" s="38"/>
      <c r="U13" s="38"/>
      <c r="V13" s="33"/>
    </row>
    <row r="14" spans="2:22" x14ac:dyDescent="0.2">
      <c r="B14" s="85" t="s">
        <v>128</v>
      </c>
      <c r="C14" s="91"/>
      <c r="D14" s="91"/>
      <c r="E14" s="91"/>
      <c r="F14" s="91"/>
      <c r="G14" s="91"/>
      <c r="H14" s="91"/>
      <c r="I14" s="91"/>
      <c r="J14" s="91"/>
      <c r="K14" s="91"/>
      <c r="L14" s="91"/>
      <c r="M14" s="91"/>
      <c r="N14" s="91"/>
      <c r="O14" s="91"/>
      <c r="P14" s="91"/>
      <c r="Q14" s="91"/>
      <c r="R14" s="91"/>
      <c r="S14" s="91"/>
      <c r="T14" s="91"/>
      <c r="U14" s="38"/>
      <c r="V14" s="33"/>
    </row>
    <row r="15" spans="2:22" x14ac:dyDescent="0.2">
      <c r="B15" s="38"/>
      <c r="C15" s="38"/>
      <c r="D15" s="38"/>
      <c r="E15" s="38"/>
      <c r="F15" s="38"/>
      <c r="G15" s="38"/>
      <c r="H15" s="38"/>
      <c r="I15" s="38"/>
      <c r="J15" s="38"/>
      <c r="K15" s="38"/>
      <c r="L15" s="38"/>
      <c r="M15" s="38"/>
      <c r="N15" s="38"/>
      <c r="O15" s="38"/>
      <c r="P15" s="38"/>
      <c r="Q15" s="38"/>
      <c r="R15" s="38"/>
      <c r="S15" s="38"/>
      <c r="T15" s="38"/>
      <c r="U15" s="38"/>
      <c r="V15" s="33"/>
    </row>
    <row r="16" spans="2:22" ht="12.75" customHeight="1" x14ac:dyDescent="0.2">
      <c r="B16" s="90" t="s">
        <v>136</v>
      </c>
      <c r="C16" s="90"/>
      <c r="D16" s="90"/>
      <c r="E16" s="90"/>
      <c r="F16" s="90"/>
      <c r="G16" s="90"/>
      <c r="H16" s="90"/>
      <c r="I16" s="90"/>
      <c r="J16" s="90"/>
      <c r="K16" s="90"/>
      <c r="L16" s="38"/>
      <c r="M16" s="38"/>
      <c r="N16" s="38"/>
      <c r="O16" s="38"/>
      <c r="P16" s="38"/>
      <c r="Q16" s="38"/>
      <c r="R16" s="38"/>
      <c r="S16" s="38"/>
      <c r="T16" s="38"/>
      <c r="U16" s="38"/>
      <c r="V16" s="33"/>
    </row>
    <row r="17" spans="2:22" x14ac:dyDescent="0.2">
      <c r="B17" s="38"/>
      <c r="C17" s="38"/>
      <c r="D17" s="38"/>
      <c r="E17" s="38"/>
      <c r="F17" s="38"/>
      <c r="G17" s="38"/>
      <c r="H17" s="38"/>
      <c r="I17" s="38"/>
      <c r="J17" s="38"/>
      <c r="K17" s="38"/>
      <c r="L17" s="38"/>
      <c r="M17" s="38"/>
      <c r="N17" s="38"/>
      <c r="O17" s="38"/>
      <c r="P17" s="38"/>
      <c r="Q17" s="38"/>
      <c r="R17" s="38"/>
      <c r="S17" s="38"/>
      <c r="T17" s="38"/>
      <c r="U17" s="38"/>
      <c r="V17" s="33"/>
    </row>
    <row r="18" spans="2:22" x14ac:dyDescent="0.2">
      <c r="B18" s="85" t="s">
        <v>137</v>
      </c>
      <c r="C18" s="85"/>
      <c r="D18" s="85"/>
      <c r="E18" s="85"/>
      <c r="F18" s="85"/>
      <c r="G18" s="85"/>
      <c r="H18" s="85"/>
      <c r="I18" s="85"/>
      <c r="J18" s="85"/>
      <c r="K18" s="85"/>
      <c r="L18" s="85"/>
      <c r="M18" s="85"/>
      <c r="N18" s="85"/>
      <c r="O18" s="85"/>
      <c r="P18" s="86"/>
      <c r="Q18" s="39"/>
      <c r="R18" s="39"/>
      <c r="S18" s="39"/>
      <c r="T18" s="39"/>
      <c r="U18" s="38"/>
      <c r="V18" s="33"/>
    </row>
    <row r="19" spans="2:22" x14ac:dyDescent="0.2">
      <c r="B19" s="38"/>
      <c r="C19" s="38"/>
      <c r="D19" s="38"/>
      <c r="E19" s="38"/>
      <c r="F19" s="38"/>
      <c r="G19" s="38"/>
      <c r="H19" s="38"/>
      <c r="I19" s="38"/>
      <c r="J19" s="38"/>
      <c r="K19" s="38"/>
      <c r="L19" s="38"/>
      <c r="M19" s="38"/>
      <c r="N19" s="38"/>
      <c r="O19" s="38"/>
      <c r="P19" s="38"/>
      <c r="Q19" s="38"/>
      <c r="R19" s="38"/>
      <c r="S19" s="38"/>
      <c r="T19" s="38"/>
      <c r="U19" s="38"/>
      <c r="V19" s="33"/>
    </row>
    <row r="20" spans="2:22" x14ac:dyDescent="0.2">
      <c r="B20" s="85" t="s">
        <v>138</v>
      </c>
      <c r="C20" s="85"/>
      <c r="D20" s="85"/>
      <c r="E20" s="85"/>
      <c r="F20" s="85"/>
      <c r="G20" s="85"/>
      <c r="H20" s="85"/>
      <c r="I20" s="85"/>
      <c r="J20" s="85"/>
      <c r="K20" s="85"/>
      <c r="L20" s="85"/>
      <c r="M20" s="85"/>
      <c r="N20" s="85"/>
      <c r="O20" s="85"/>
      <c r="P20" s="86"/>
      <c r="Q20" s="38"/>
      <c r="R20" s="38"/>
      <c r="S20" s="38"/>
      <c r="T20" s="38"/>
      <c r="U20" s="38"/>
      <c r="V20" s="33"/>
    </row>
    <row r="21" spans="2:22" x14ac:dyDescent="0.2">
      <c r="B21" s="38"/>
      <c r="C21" s="38"/>
      <c r="D21" s="38"/>
      <c r="E21" s="38"/>
      <c r="F21" s="38"/>
      <c r="G21" s="38"/>
      <c r="H21" s="38"/>
      <c r="I21" s="38"/>
      <c r="J21" s="38"/>
      <c r="K21" s="38"/>
      <c r="L21" s="38"/>
      <c r="M21" s="38"/>
      <c r="N21" s="38"/>
      <c r="O21" s="38"/>
      <c r="P21" s="38"/>
      <c r="Q21" s="38"/>
      <c r="R21" s="38"/>
      <c r="S21" s="38"/>
      <c r="T21" s="38"/>
      <c r="U21" s="38"/>
      <c r="V21" s="33"/>
    </row>
    <row r="22" spans="2:22" x14ac:dyDescent="0.2">
      <c r="B22" s="85" t="s">
        <v>133</v>
      </c>
      <c r="C22" s="85"/>
      <c r="D22" s="85"/>
      <c r="E22" s="85"/>
      <c r="F22" s="85"/>
      <c r="G22" s="85"/>
      <c r="H22" s="85"/>
      <c r="I22" s="85"/>
      <c r="J22" s="85"/>
      <c r="K22" s="85"/>
      <c r="L22" s="85"/>
      <c r="M22" s="85"/>
      <c r="N22" s="85"/>
      <c r="O22" s="85"/>
      <c r="P22" s="85"/>
      <c r="Q22" s="85"/>
      <c r="R22" s="85"/>
      <c r="S22" s="85"/>
      <c r="T22" s="85"/>
      <c r="U22" s="38"/>
      <c r="V22" s="33"/>
    </row>
    <row r="23" spans="2:22" x14ac:dyDescent="0.2">
      <c r="B23" s="33"/>
      <c r="C23" s="33"/>
      <c r="D23" s="33"/>
      <c r="E23" s="33"/>
      <c r="F23" s="33"/>
      <c r="G23" s="33"/>
      <c r="H23" s="33"/>
      <c r="I23" s="33"/>
      <c r="J23" s="33"/>
      <c r="K23" s="33"/>
      <c r="L23" s="33"/>
      <c r="M23" s="33"/>
      <c r="N23" s="33"/>
      <c r="O23" s="33"/>
      <c r="P23" s="33"/>
      <c r="Q23" s="33"/>
      <c r="R23" s="33"/>
      <c r="S23" s="33"/>
      <c r="T23" s="33"/>
      <c r="U23" s="33"/>
      <c r="V23" s="33"/>
    </row>
    <row r="24" spans="2:22" x14ac:dyDescent="0.2">
      <c r="B24" s="89" t="s">
        <v>134</v>
      </c>
      <c r="C24" s="89"/>
      <c r="D24" s="89"/>
      <c r="E24" s="89"/>
      <c r="F24" s="89"/>
      <c r="G24" s="89"/>
      <c r="H24" s="89"/>
      <c r="I24" s="89"/>
      <c r="J24" s="89"/>
      <c r="K24" s="89"/>
      <c r="L24" s="89"/>
      <c r="M24" s="89"/>
      <c r="N24" s="89"/>
      <c r="O24" s="89"/>
      <c r="P24" s="89"/>
      <c r="Q24" s="89"/>
      <c r="R24" s="89"/>
      <c r="S24" s="89"/>
      <c r="T24" s="89"/>
      <c r="U24" s="89"/>
      <c r="V24" s="89"/>
    </row>
  </sheetData>
  <mergeCells count="10">
    <mergeCell ref="B20:P20"/>
    <mergeCell ref="B4:S4"/>
    <mergeCell ref="B10:L10"/>
    <mergeCell ref="B12:K12"/>
    <mergeCell ref="B24:V24"/>
    <mergeCell ref="B22:T22"/>
    <mergeCell ref="B6:U6"/>
    <mergeCell ref="B18:P18"/>
    <mergeCell ref="B16:K16"/>
    <mergeCell ref="B14:T14"/>
  </mergeCells>
  <hyperlinks>
    <hyperlink ref="B4:S4" location="'Table 1 &amp; Figure 6'!A1" display="Table 1   Latest 12 months, Anti-social behaviour incidents recorded by police in the 12 months to 30 April 2022 compared with the previous 12 months; breakdown by policing district"/>
    <hyperlink ref="B10:L10" location="'Pivot Table'!A1" display="Pivot Table   Anti-social behaviour by month and policing district (spreadsheet only)"/>
    <hyperlink ref="B12:K12" location="'Figure 1'!A1" display="Figure 1: Number of anti-social behaviour incidents recorded by the police since 2006/07"/>
    <hyperlink ref="B16:I16" location="'Figure 3'!A1" display="Figure 3: Anti-social behaviour incidents recorded by the police, June 2016 to May 2018"/>
    <hyperlink ref="B22:T22" location="'Table 1 &amp; Figure 6'!A1" display="Figure 6   Latest 12 months, Anti-social behaviour incidents recorded by police in the 12 months to 30 April 2022 compared with the previous 12 months; percentage change by policing district"/>
    <hyperlink ref="B16:J16" location="'Figure 3'!A1" display="Figure 3   Anti-social behaviour incidents recorded by the police, June 2017 to May 2019"/>
    <hyperlink ref="B18:O18" location="'Figure 2'!A1" display="Figure 2   Total number of anti-social behaviour incidents each month April 2014 to May 2019, showing highest and lowest levels in each financial year"/>
    <hyperlink ref="B8" location="'Table 3 &amp; Figures 4 &amp; 5'!A1" display="Table 3   Total number of anti-social behaviour incidents each month April 2017 to April 2022"/>
    <hyperlink ref="B6" location="'Table 4 &amp; Figure 7'!A1" display="Table 4   Financial year to date, Anti-social behaviour incidents recorded by police in the 12 months to 31 August 2020 compared with the previous 12 months; breakdown by policing district (spreadsheet only)"/>
    <hyperlink ref="B24" location="'Table 3 &amp; Figure 6'!A1" display="Figure 6   Financial year to date, Anti-social behaviour incidents recorded by police in the 12 months to 31 May 2020 compared with the previous financial year to date; percentage change by policing district"/>
    <hyperlink ref="B24:V24"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0:O20" location="'Figure 2'!A1" display="Figure 2   Total number of anti-social behaviour incidents each month April 2014 to May 2019, showing highest and lowest levels in each financial year"/>
    <hyperlink ref="B8:H8" location="'Table 3 &amp; Figures 3 &amp; 4'!A1" display="Table 3   Total number of anti-social behaviour incidents each month April 2016 to July 2021"/>
    <hyperlink ref="B16:K16" location="'Figure 3'!A1" display="Figure 3   Anti-social behaviour incidents recorded by the police, May 2019 to April 2022"/>
    <hyperlink ref="B18:P18" location="'Table 3 &amp; Figures 4 &amp; 5'!A1" display="Figure 4   Total number of anti-social behaviour incidents each month April 2017 to April 2022, showing highest and lowest levels in each financial year"/>
    <hyperlink ref="B20:P20" location="'Table 3 &amp; Figures 4 &amp; 5'!A1" display="Figure 5   Total number of anti-social behaviour incidents each month April 2017 to April 2022, showing the impact of Covid-19 Related incidents"/>
    <hyperlink ref="B14" location="'Figure 2'!A1" display="Figure 2   Levels of anti-social behaviour incidents recorded by the police and perceptions of anti-social behaviour identified through the Northern Ireland Safe Community Survey, 2006/07 to latest availabl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33" customWidth="1"/>
    <col min="2" max="5" width="15.7109375" style="16" customWidth="1"/>
    <col min="6" max="16384" width="9.140625" style="33"/>
  </cols>
  <sheetData>
    <row r="1" spans="1:17" ht="38.25" customHeight="1" x14ac:dyDescent="0.2">
      <c r="A1" s="101" t="s">
        <v>61</v>
      </c>
      <c r="B1" s="118"/>
      <c r="C1" s="118"/>
      <c r="D1" s="118"/>
      <c r="E1" s="118"/>
      <c r="G1" s="101" t="s">
        <v>133</v>
      </c>
      <c r="H1" s="101"/>
      <c r="I1" s="101"/>
      <c r="J1" s="101"/>
      <c r="K1" s="101"/>
      <c r="L1" s="101"/>
      <c r="M1" s="101"/>
      <c r="N1" s="101"/>
      <c r="O1" s="101"/>
      <c r="P1" s="101"/>
      <c r="Q1" s="101"/>
    </row>
    <row r="2" spans="1:17" s="38" customFormat="1" ht="15.75" customHeight="1" x14ac:dyDescent="0.2">
      <c r="B2" s="9"/>
      <c r="C2" s="9"/>
      <c r="D2" s="9"/>
      <c r="E2" s="9"/>
    </row>
    <row r="3" spans="1:17" s="38" customFormat="1" x14ac:dyDescent="0.2">
      <c r="A3" s="45"/>
      <c r="B3" s="9"/>
      <c r="C3" s="9"/>
      <c r="D3" s="9"/>
      <c r="E3" s="119" t="s">
        <v>3</v>
      </c>
    </row>
    <row r="4" spans="1:17" s="38" customFormat="1" x14ac:dyDescent="0.2">
      <c r="A4" s="120" t="s">
        <v>38</v>
      </c>
      <c r="B4" s="121" t="s">
        <v>2</v>
      </c>
      <c r="C4" s="121"/>
      <c r="D4" s="121"/>
      <c r="E4" s="121"/>
    </row>
    <row r="5" spans="1:17" s="38" customFormat="1" x14ac:dyDescent="0.2">
      <c r="A5" s="122" t="s">
        <v>4</v>
      </c>
      <c r="B5" s="123" t="s">
        <v>139</v>
      </c>
      <c r="C5" s="123" t="s">
        <v>140</v>
      </c>
      <c r="D5" s="123" t="s">
        <v>0</v>
      </c>
      <c r="E5" s="124" t="s">
        <v>1</v>
      </c>
    </row>
    <row r="6" spans="1:17" s="125" customFormat="1" ht="18" customHeight="1" x14ac:dyDescent="0.2">
      <c r="A6" s="125" t="s">
        <v>8</v>
      </c>
      <c r="B6" s="28">
        <v>19359</v>
      </c>
      <c r="C6" s="28">
        <v>15190</v>
      </c>
      <c r="D6" s="28">
        <v>-4169</v>
      </c>
      <c r="E6" s="126">
        <v>-21.5</v>
      </c>
      <c r="F6" s="127"/>
    </row>
    <row r="7" spans="1:17" s="125" customFormat="1" ht="18" customHeight="1" x14ac:dyDescent="0.2">
      <c r="A7" s="128" t="s">
        <v>39</v>
      </c>
      <c r="B7" s="129">
        <v>3427</v>
      </c>
      <c r="C7" s="129">
        <v>2573</v>
      </c>
      <c r="D7" s="129">
        <v>-854</v>
      </c>
      <c r="E7" s="130">
        <v>-24.9</v>
      </c>
      <c r="F7" s="127"/>
    </row>
    <row r="8" spans="1:17" s="125" customFormat="1" ht="18" customHeight="1" x14ac:dyDescent="0.2">
      <c r="A8" s="128" t="s">
        <v>40</v>
      </c>
      <c r="B8" s="129">
        <v>5584</v>
      </c>
      <c r="C8" s="129">
        <v>4199</v>
      </c>
      <c r="D8" s="129">
        <v>-1385</v>
      </c>
      <c r="E8" s="130">
        <v>-24.8</v>
      </c>
      <c r="F8" s="127"/>
    </row>
    <row r="9" spans="1:17" s="125" customFormat="1" ht="18" customHeight="1" x14ac:dyDescent="0.2">
      <c r="A9" s="128" t="s">
        <v>41</v>
      </c>
      <c r="B9" s="129">
        <v>6336</v>
      </c>
      <c r="C9" s="129">
        <v>5694</v>
      </c>
      <c r="D9" s="129">
        <v>-642</v>
      </c>
      <c r="E9" s="130">
        <v>-10.1</v>
      </c>
      <c r="F9" s="127"/>
    </row>
    <row r="10" spans="1:17" s="125" customFormat="1" ht="18" customHeight="1" x14ac:dyDescent="0.2">
      <c r="A10" s="128" t="s">
        <v>42</v>
      </c>
      <c r="B10" s="129">
        <v>4012</v>
      </c>
      <c r="C10" s="129">
        <v>2724</v>
      </c>
      <c r="D10" s="129">
        <v>-1288</v>
      </c>
      <c r="E10" s="130">
        <v>-32.1</v>
      </c>
      <c r="F10" s="127"/>
    </row>
    <row r="11" spans="1:17" s="125" customFormat="1" ht="18" customHeight="1" x14ac:dyDescent="0.2">
      <c r="A11" s="125" t="s">
        <v>9</v>
      </c>
      <c r="B11" s="28">
        <v>4146</v>
      </c>
      <c r="C11" s="28">
        <v>2999</v>
      </c>
      <c r="D11" s="28">
        <v>-1147</v>
      </c>
      <c r="E11" s="126">
        <v>-27.7</v>
      </c>
      <c r="F11" s="127"/>
    </row>
    <row r="12" spans="1:17" s="125" customFormat="1" ht="18" customHeight="1" x14ac:dyDescent="0.2">
      <c r="A12" s="125" t="s">
        <v>10</v>
      </c>
      <c r="B12" s="28">
        <v>5321</v>
      </c>
      <c r="C12" s="28">
        <v>3718</v>
      </c>
      <c r="D12" s="28">
        <v>-1603</v>
      </c>
      <c r="E12" s="126">
        <v>-30.1</v>
      </c>
      <c r="F12" s="127"/>
    </row>
    <row r="13" spans="1:17" s="125" customFormat="1" ht="18" customHeight="1" x14ac:dyDescent="0.2">
      <c r="A13" s="125" t="s">
        <v>11</v>
      </c>
      <c r="B13" s="28">
        <v>5790</v>
      </c>
      <c r="C13" s="28">
        <v>4315</v>
      </c>
      <c r="D13" s="28">
        <v>-1475</v>
      </c>
      <c r="E13" s="126">
        <v>-25.5</v>
      </c>
      <c r="F13" s="127"/>
    </row>
    <row r="14" spans="1:17" s="125" customFormat="1" ht="18" customHeight="1" x14ac:dyDescent="0.2">
      <c r="A14" s="125" t="s">
        <v>12</v>
      </c>
      <c r="B14" s="28">
        <v>7367</v>
      </c>
      <c r="C14" s="28">
        <v>5593</v>
      </c>
      <c r="D14" s="28">
        <v>-1774</v>
      </c>
      <c r="E14" s="126">
        <v>-24.1</v>
      </c>
      <c r="F14" s="127"/>
    </row>
    <row r="15" spans="1:17" s="125" customFormat="1" ht="18" customHeight="1" x14ac:dyDescent="0.2">
      <c r="A15" s="125" t="s">
        <v>13</v>
      </c>
      <c r="B15" s="28">
        <v>3587</v>
      </c>
      <c r="C15" s="28">
        <v>2547</v>
      </c>
      <c r="D15" s="28">
        <v>-1040</v>
      </c>
      <c r="E15" s="126">
        <v>-29</v>
      </c>
      <c r="F15" s="127"/>
    </row>
    <row r="16" spans="1:17" s="125" customFormat="1" ht="18" customHeight="1" x14ac:dyDescent="0.2">
      <c r="A16" s="125" t="s">
        <v>14</v>
      </c>
      <c r="B16" s="28">
        <v>3448</v>
      </c>
      <c r="C16" s="28">
        <v>2285</v>
      </c>
      <c r="D16" s="28">
        <v>-1163</v>
      </c>
      <c r="E16" s="126">
        <v>-33.700000000000003</v>
      </c>
      <c r="F16" s="127"/>
    </row>
    <row r="17" spans="1:19" s="125" customFormat="1" ht="18" customHeight="1" x14ac:dyDescent="0.2">
      <c r="A17" s="125" t="s">
        <v>15</v>
      </c>
      <c r="B17" s="28">
        <v>5481</v>
      </c>
      <c r="C17" s="28">
        <v>4090</v>
      </c>
      <c r="D17" s="28">
        <v>-1391</v>
      </c>
      <c r="E17" s="126">
        <v>-25.4</v>
      </c>
      <c r="F17" s="127"/>
    </row>
    <row r="18" spans="1:19" s="125" customFormat="1" ht="18" customHeight="1" x14ac:dyDescent="0.2">
      <c r="A18" s="125" t="s">
        <v>16</v>
      </c>
      <c r="B18" s="28">
        <v>4616</v>
      </c>
      <c r="C18" s="28">
        <v>3230</v>
      </c>
      <c r="D18" s="28">
        <v>-1386</v>
      </c>
      <c r="E18" s="126">
        <v>-30</v>
      </c>
      <c r="F18" s="127"/>
    </row>
    <row r="19" spans="1:19" s="125" customFormat="1" ht="18" customHeight="1" x14ac:dyDescent="0.2">
      <c r="A19" s="125" t="s">
        <v>17</v>
      </c>
      <c r="B19" s="28">
        <v>4904</v>
      </c>
      <c r="C19" s="28">
        <v>3466</v>
      </c>
      <c r="D19" s="28">
        <v>-1438</v>
      </c>
      <c r="E19" s="126">
        <v>-29.3</v>
      </c>
      <c r="F19" s="127"/>
    </row>
    <row r="20" spans="1:19" s="125" customFormat="1" ht="18" customHeight="1" x14ac:dyDescent="0.2">
      <c r="A20" s="125" t="s">
        <v>18</v>
      </c>
      <c r="B20" s="28">
        <v>4675</v>
      </c>
      <c r="C20" s="28">
        <v>3051</v>
      </c>
      <c r="D20" s="28">
        <v>-1624</v>
      </c>
      <c r="E20" s="126">
        <v>-34.700000000000003</v>
      </c>
      <c r="F20" s="127"/>
    </row>
    <row r="21" spans="1:19" s="125" customFormat="1" ht="18" customHeight="1" x14ac:dyDescent="0.2">
      <c r="A21" s="125" t="s">
        <v>19</v>
      </c>
      <c r="B21" s="28">
        <v>0</v>
      </c>
      <c r="C21" s="28">
        <v>15</v>
      </c>
      <c r="D21" s="28">
        <v>15</v>
      </c>
      <c r="E21" s="131" t="s">
        <v>20</v>
      </c>
      <c r="F21" s="127"/>
    </row>
    <row r="22" spans="1:19" s="135" customFormat="1" ht="18" customHeight="1" x14ac:dyDescent="0.2">
      <c r="A22" s="132" t="s">
        <v>21</v>
      </c>
      <c r="B22" s="133">
        <v>68694</v>
      </c>
      <c r="C22" s="133">
        <v>50499</v>
      </c>
      <c r="D22" s="133">
        <v>-18195</v>
      </c>
      <c r="E22" s="134">
        <v>-26.5</v>
      </c>
      <c r="F22" s="127"/>
      <c r="R22" s="125"/>
      <c r="S22" s="125"/>
    </row>
    <row r="23" spans="1:19" s="38" customFormat="1" x14ac:dyDescent="0.2">
      <c r="B23" s="9"/>
      <c r="C23" s="9"/>
      <c r="D23" s="9"/>
      <c r="E23" s="9"/>
    </row>
    <row r="24" spans="1:19" s="38" customFormat="1" ht="30" customHeight="1" x14ac:dyDescent="0.2">
      <c r="A24" s="136" t="s">
        <v>43</v>
      </c>
      <c r="B24" s="137"/>
      <c r="C24" s="137"/>
      <c r="D24" s="137"/>
      <c r="E24" s="137"/>
    </row>
    <row r="25" spans="1:19" s="38" customFormat="1" x14ac:dyDescent="0.2">
      <c r="A25" s="138"/>
      <c r="B25" s="9"/>
      <c r="C25" s="9"/>
      <c r="D25" s="9"/>
      <c r="E25" s="9"/>
    </row>
    <row r="26" spans="1:19" s="38" customFormat="1" x14ac:dyDescent="0.2">
      <c r="A26" s="38" t="s">
        <v>6</v>
      </c>
      <c r="B26" s="9"/>
      <c r="C26" s="9"/>
      <c r="D26" s="9"/>
      <c r="E26" s="9"/>
    </row>
    <row r="27" spans="1:19" s="38" customFormat="1" x14ac:dyDescent="0.2">
      <c r="B27" s="9"/>
      <c r="C27" s="9"/>
      <c r="D27" s="9"/>
      <c r="E27" s="9"/>
    </row>
    <row r="28" spans="1:19" s="38" customFormat="1" ht="36.75" customHeight="1" x14ac:dyDescent="0.2">
      <c r="A28" s="101" t="s">
        <v>37</v>
      </c>
      <c r="B28" s="102"/>
      <c r="C28" s="102"/>
      <c r="D28" s="102"/>
      <c r="E28" s="102"/>
      <c r="F28" s="139"/>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33" customWidth="1"/>
    <col min="2" max="5" width="15.7109375" style="16" customWidth="1"/>
    <col min="6" max="16384" width="9.140625" style="33"/>
  </cols>
  <sheetData>
    <row r="1" spans="1:18" ht="38.25" customHeight="1" x14ac:dyDescent="0.2">
      <c r="A1" s="101" t="s">
        <v>107</v>
      </c>
      <c r="B1" s="118"/>
      <c r="C1" s="118"/>
      <c r="D1" s="118"/>
      <c r="E1" s="118"/>
      <c r="G1" s="140" t="s">
        <v>143</v>
      </c>
      <c r="H1" s="140"/>
      <c r="I1" s="140"/>
      <c r="J1" s="140"/>
      <c r="K1" s="140"/>
      <c r="L1" s="140"/>
      <c r="M1" s="140"/>
      <c r="N1" s="140"/>
      <c r="O1" s="140"/>
      <c r="P1" s="140"/>
      <c r="Q1" s="140"/>
      <c r="R1" s="140"/>
    </row>
    <row r="2" spans="1:18" s="38" customFormat="1" ht="15.75" customHeight="1" x14ac:dyDescent="0.2">
      <c r="B2" s="9"/>
      <c r="C2" s="9"/>
      <c r="D2" s="9"/>
      <c r="E2" s="9"/>
    </row>
    <row r="3" spans="1:18" s="38" customFormat="1" x14ac:dyDescent="0.2">
      <c r="A3" s="45"/>
      <c r="B3" s="9"/>
      <c r="C3" s="9"/>
      <c r="D3" s="9"/>
      <c r="E3" s="119" t="s">
        <v>3</v>
      </c>
    </row>
    <row r="4" spans="1:18" s="38" customFormat="1" x14ac:dyDescent="0.2">
      <c r="A4" s="120" t="s">
        <v>38</v>
      </c>
      <c r="B4" s="121" t="s">
        <v>2</v>
      </c>
      <c r="C4" s="121"/>
      <c r="D4" s="121"/>
      <c r="E4" s="121"/>
    </row>
    <row r="5" spans="1:18" s="38" customFormat="1" x14ac:dyDescent="0.2">
      <c r="A5" s="122" t="s">
        <v>4</v>
      </c>
      <c r="B5" s="123" t="s">
        <v>141</v>
      </c>
      <c r="C5" s="123" t="s">
        <v>142</v>
      </c>
      <c r="D5" s="123" t="s">
        <v>0</v>
      </c>
      <c r="E5" s="124" t="s">
        <v>1</v>
      </c>
    </row>
    <row r="6" spans="1:18" s="125" customFormat="1" ht="18" customHeight="1" x14ac:dyDescent="0.2">
      <c r="A6" s="125" t="s">
        <v>8</v>
      </c>
      <c r="B6" s="141">
        <v>8431</v>
      </c>
      <c r="C6" s="141">
        <v>6582</v>
      </c>
      <c r="D6" s="141">
        <v>-1849</v>
      </c>
      <c r="E6" s="142">
        <v>-21.9</v>
      </c>
      <c r="F6" s="127"/>
    </row>
    <row r="7" spans="1:18" s="125" customFormat="1" ht="18" customHeight="1" x14ac:dyDescent="0.2">
      <c r="A7" s="128" t="s">
        <v>39</v>
      </c>
      <c r="B7" s="143">
        <v>1551</v>
      </c>
      <c r="C7" s="143">
        <v>1176</v>
      </c>
      <c r="D7" s="143">
        <v>-375</v>
      </c>
      <c r="E7" s="144">
        <v>-24.2</v>
      </c>
      <c r="F7" s="127"/>
    </row>
    <row r="8" spans="1:18" s="125" customFormat="1" ht="18" customHeight="1" x14ac:dyDescent="0.2">
      <c r="A8" s="128" t="s">
        <v>40</v>
      </c>
      <c r="B8" s="143">
        <v>2463</v>
      </c>
      <c r="C8" s="143">
        <v>1860</v>
      </c>
      <c r="D8" s="143">
        <v>-603</v>
      </c>
      <c r="E8" s="144">
        <v>-24.5</v>
      </c>
      <c r="F8" s="127"/>
    </row>
    <row r="9" spans="1:18" s="125" customFormat="1" ht="18" customHeight="1" x14ac:dyDescent="0.2">
      <c r="A9" s="128" t="s">
        <v>41</v>
      </c>
      <c r="B9" s="143">
        <v>2880</v>
      </c>
      <c r="C9" s="143">
        <v>2282</v>
      </c>
      <c r="D9" s="143">
        <v>-598</v>
      </c>
      <c r="E9" s="144">
        <v>-20.8</v>
      </c>
      <c r="F9" s="127"/>
    </row>
    <row r="10" spans="1:18" s="125" customFormat="1" ht="18" customHeight="1" x14ac:dyDescent="0.2">
      <c r="A10" s="128" t="s">
        <v>42</v>
      </c>
      <c r="B10" s="143">
        <v>1537</v>
      </c>
      <c r="C10" s="143">
        <v>1264</v>
      </c>
      <c r="D10" s="143">
        <v>-273</v>
      </c>
      <c r="E10" s="144">
        <v>-17.8</v>
      </c>
      <c r="F10" s="127"/>
    </row>
    <row r="11" spans="1:18" s="125" customFormat="1" ht="18" customHeight="1" x14ac:dyDescent="0.2">
      <c r="A11" s="125" t="s">
        <v>9</v>
      </c>
      <c r="B11" s="141">
        <v>1688</v>
      </c>
      <c r="C11" s="141">
        <v>1337</v>
      </c>
      <c r="D11" s="141">
        <v>-351</v>
      </c>
      <c r="E11" s="142">
        <v>-20.8</v>
      </c>
      <c r="F11" s="127"/>
    </row>
    <row r="12" spans="1:18" s="125" customFormat="1" ht="18" customHeight="1" x14ac:dyDescent="0.2">
      <c r="A12" s="125" t="s">
        <v>10</v>
      </c>
      <c r="B12" s="141">
        <v>2417</v>
      </c>
      <c r="C12" s="141">
        <v>1629</v>
      </c>
      <c r="D12" s="141">
        <v>-788</v>
      </c>
      <c r="E12" s="142">
        <v>-32.6</v>
      </c>
      <c r="F12" s="127"/>
    </row>
    <row r="13" spans="1:18" s="125" customFormat="1" ht="18" customHeight="1" x14ac:dyDescent="0.2">
      <c r="A13" s="125" t="s">
        <v>11</v>
      </c>
      <c r="B13" s="141">
        <v>2400</v>
      </c>
      <c r="C13" s="141">
        <v>1893</v>
      </c>
      <c r="D13" s="141">
        <v>-507</v>
      </c>
      <c r="E13" s="142">
        <v>-21.1</v>
      </c>
      <c r="F13" s="127"/>
    </row>
    <row r="14" spans="1:18" s="125" customFormat="1" ht="18" customHeight="1" x14ac:dyDescent="0.2">
      <c r="A14" s="125" t="s">
        <v>12</v>
      </c>
      <c r="B14" s="141">
        <v>3135</v>
      </c>
      <c r="C14" s="141">
        <v>2438</v>
      </c>
      <c r="D14" s="141">
        <v>-697</v>
      </c>
      <c r="E14" s="142">
        <v>-22.2</v>
      </c>
      <c r="F14" s="127"/>
    </row>
    <row r="15" spans="1:18" s="125" customFormat="1" ht="18" customHeight="1" x14ac:dyDescent="0.2">
      <c r="A15" s="125" t="s">
        <v>13</v>
      </c>
      <c r="B15" s="141">
        <v>1522</v>
      </c>
      <c r="C15" s="141">
        <v>1055</v>
      </c>
      <c r="D15" s="141">
        <v>-467</v>
      </c>
      <c r="E15" s="142">
        <v>-30.7</v>
      </c>
      <c r="F15" s="127"/>
    </row>
    <row r="16" spans="1:18" s="125" customFormat="1" ht="18" customHeight="1" x14ac:dyDescent="0.2">
      <c r="A16" s="125" t="s">
        <v>14</v>
      </c>
      <c r="B16" s="141">
        <v>1387</v>
      </c>
      <c r="C16" s="141">
        <v>906</v>
      </c>
      <c r="D16" s="141">
        <v>-481</v>
      </c>
      <c r="E16" s="142">
        <v>-34.700000000000003</v>
      </c>
      <c r="F16" s="127"/>
    </row>
    <row r="17" spans="1:6" s="125" customFormat="1" ht="18" customHeight="1" x14ac:dyDescent="0.2">
      <c r="A17" s="125" t="s">
        <v>15</v>
      </c>
      <c r="B17" s="141">
        <v>2195</v>
      </c>
      <c r="C17" s="141">
        <v>1757</v>
      </c>
      <c r="D17" s="141">
        <v>-438</v>
      </c>
      <c r="E17" s="142">
        <v>-20</v>
      </c>
      <c r="F17" s="127"/>
    </row>
    <row r="18" spans="1:6" s="125" customFormat="1" ht="18" customHeight="1" x14ac:dyDescent="0.2">
      <c r="A18" s="125" t="s">
        <v>16</v>
      </c>
      <c r="B18" s="141">
        <v>2042</v>
      </c>
      <c r="C18" s="141">
        <v>1430</v>
      </c>
      <c r="D18" s="141">
        <v>-612</v>
      </c>
      <c r="E18" s="142">
        <v>-30</v>
      </c>
      <c r="F18" s="127"/>
    </row>
    <row r="19" spans="1:6" s="125" customFormat="1" ht="18" customHeight="1" x14ac:dyDescent="0.2">
      <c r="A19" s="125" t="s">
        <v>17</v>
      </c>
      <c r="B19" s="141">
        <v>2005</v>
      </c>
      <c r="C19" s="141">
        <v>1526</v>
      </c>
      <c r="D19" s="141">
        <v>-479</v>
      </c>
      <c r="E19" s="142">
        <v>-23.9</v>
      </c>
      <c r="F19" s="127"/>
    </row>
    <row r="20" spans="1:6" s="125" customFormat="1" ht="18" customHeight="1" x14ac:dyDescent="0.2">
      <c r="A20" s="125" t="s">
        <v>18</v>
      </c>
      <c r="B20" s="141">
        <v>1917</v>
      </c>
      <c r="C20" s="141">
        <v>1338</v>
      </c>
      <c r="D20" s="141">
        <v>-579</v>
      </c>
      <c r="E20" s="142">
        <v>-30.2</v>
      </c>
      <c r="F20" s="127"/>
    </row>
    <row r="21" spans="1:6" s="125" customFormat="1" ht="18" customHeight="1" x14ac:dyDescent="0.2">
      <c r="A21" s="125" t="s">
        <v>19</v>
      </c>
      <c r="B21" s="141">
        <v>0</v>
      </c>
      <c r="C21" s="141">
        <v>15</v>
      </c>
      <c r="D21" s="141">
        <v>15</v>
      </c>
      <c r="E21" s="142" t="s">
        <v>20</v>
      </c>
      <c r="F21" s="127"/>
    </row>
    <row r="22" spans="1:6" s="135" customFormat="1" ht="18" customHeight="1" x14ac:dyDescent="0.2">
      <c r="A22" s="132" t="s">
        <v>5</v>
      </c>
      <c r="B22" s="145">
        <v>29139</v>
      </c>
      <c r="C22" s="145">
        <v>21906</v>
      </c>
      <c r="D22" s="145">
        <v>-7233</v>
      </c>
      <c r="E22" s="146">
        <v>-24.8</v>
      </c>
      <c r="F22" s="127"/>
    </row>
    <row r="23" spans="1:6" s="38" customFormat="1" x14ac:dyDescent="0.2">
      <c r="B23" s="9"/>
      <c r="C23" s="9"/>
      <c r="D23" s="9"/>
      <c r="E23" s="9"/>
    </row>
    <row r="24" spans="1:6" s="38" customFormat="1" ht="24.75" customHeight="1" x14ac:dyDescent="0.2">
      <c r="A24" s="147" t="s">
        <v>43</v>
      </c>
      <c r="B24" s="147"/>
      <c r="C24" s="147"/>
      <c r="D24" s="147"/>
      <c r="E24" s="147"/>
      <c r="F24" s="148"/>
    </row>
    <row r="25" spans="1:6" s="38" customFormat="1" x14ac:dyDescent="0.2">
      <c r="A25" s="138"/>
      <c r="B25" s="9"/>
      <c r="C25" s="9"/>
      <c r="D25" s="9"/>
      <c r="E25" s="9"/>
    </row>
    <row r="26" spans="1:6" s="38" customFormat="1" x14ac:dyDescent="0.2">
      <c r="A26" s="38" t="s">
        <v>6</v>
      </c>
      <c r="B26" s="9"/>
      <c r="C26" s="9"/>
      <c r="D26" s="9"/>
      <c r="E26" s="9"/>
    </row>
    <row r="27" spans="1:6" s="38" customFormat="1" x14ac:dyDescent="0.2">
      <c r="B27" s="9"/>
      <c r="C27" s="9"/>
      <c r="D27" s="9"/>
      <c r="E27" s="9"/>
    </row>
    <row r="28" spans="1:6" s="38" customFormat="1" ht="36.75" customHeight="1" x14ac:dyDescent="0.2">
      <c r="A28" s="101" t="s">
        <v>37</v>
      </c>
      <c r="B28" s="102"/>
      <c r="C28" s="102"/>
      <c r="D28" s="102"/>
      <c r="E28" s="102"/>
      <c r="F28" s="139"/>
    </row>
  </sheetData>
  <mergeCells count="5">
    <mergeCell ref="A1:E1"/>
    <mergeCell ref="B4:E4"/>
    <mergeCell ref="A28:E28"/>
    <mergeCell ref="A24:E24"/>
    <mergeCell ref="G1:R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heetViews>
  <sheetFormatPr defaultRowHeight="12.75" x14ac:dyDescent="0.2"/>
  <cols>
    <col min="1" max="1" width="10.7109375" style="5" bestFit="1" customWidth="1"/>
    <col min="2" max="2" width="24" style="1" bestFit="1" customWidth="1"/>
    <col min="3" max="3" width="27" style="150" hidden="1" customWidth="1"/>
    <col min="4" max="4" width="26.5703125" style="18" bestFit="1" customWidth="1"/>
    <col min="5" max="7" width="9.140625" style="18" customWidth="1"/>
  </cols>
  <sheetData>
    <row r="1" spans="1:8" s="3" customFormat="1" ht="20.100000000000001" customHeight="1" x14ac:dyDescent="0.2">
      <c r="A1" s="82" t="s">
        <v>135</v>
      </c>
      <c r="C1" s="149"/>
      <c r="F1" s="83"/>
      <c r="H1" s="2" t="s">
        <v>137</v>
      </c>
    </row>
    <row r="2" spans="1:8" s="3" customFormat="1" x14ac:dyDescent="0.2">
      <c r="A2" s="2"/>
      <c r="C2" s="149"/>
      <c r="F2" s="83"/>
      <c r="H2" s="2"/>
    </row>
    <row r="3" spans="1:8" x14ac:dyDescent="0.2">
      <c r="A3" s="49"/>
      <c r="B3" s="47" t="s">
        <v>114</v>
      </c>
      <c r="D3" s="48" t="s">
        <v>115</v>
      </c>
    </row>
    <row r="4" spans="1:8" ht="33" customHeight="1" x14ac:dyDescent="0.2">
      <c r="A4" s="50" t="s">
        <v>7</v>
      </c>
      <c r="B4" s="43" t="s">
        <v>57</v>
      </c>
      <c r="C4" s="151" t="s">
        <v>102</v>
      </c>
      <c r="D4" s="43" t="s">
        <v>108</v>
      </c>
      <c r="E4" s="44"/>
      <c r="F4" s="44"/>
    </row>
    <row r="5" spans="1:8" x14ac:dyDescent="0.2">
      <c r="A5" s="15">
        <v>42826</v>
      </c>
      <c r="B5" s="13">
        <v>5433</v>
      </c>
      <c r="C5" s="13">
        <f>B5-D5</f>
        <v>5433</v>
      </c>
      <c r="D5" s="13">
        <v>0</v>
      </c>
      <c r="E5" s="13"/>
      <c r="F5" s="13"/>
    </row>
    <row r="6" spans="1:8" x14ac:dyDescent="0.2">
      <c r="A6" s="15">
        <v>42856</v>
      </c>
      <c r="B6" s="13">
        <v>5941</v>
      </c>
      <c r="C6" s="13">
        <f t="shared" ref="C6:C69" si="0">B6-D6</f>
        <v>5941</v>
      </c>
      <c r="D6" s="13">
        <v>0</v>
      </c>
      <c r="E6" s="13"/>
      <c r="F6" s="13"/>
    </row>
    <row r="7" spans="1:8" x14ac:dyDescent="0.2">
      <c r="A7" s="15">
        <v>42887</v>
      </c>
      <c r="B7" s="13">
        <v>5577</v>
      </c>
      <c r="C7" s="13">
        <f t="shared" si="0"/>
        <v>5577</v>
      </c>
      <c r="D7" s="13">
        <v>0</v>
      </c>
      <c r="E7" s="13"/>
      <c r="F7" s="13"/>
    </row>
    <row r="8" spans="1:8" x14ac:dyDescent="0.2">
      <c r="A8" s="15">
        <v>42917</v>
      </c>
      <c r="B8" s="13">
        <v>6012</v>
      </c>
      <c r="C8" s="13">
        <f t="shared" si="0"/>
        <v>6012</v>
      </c>
      <c r="D8" s="13">
        <v>0</v>
      </c>
      <c r="E8" s="13"/>
      <c r="F8" s="13"/>
    </row>
    <row r="9" spans="1:8" x14ac:dyDescent="0.2">
      <c r="A9" s="15">
        <v>42948</v>
      </c>
      <c r="B9" s="13">
        <v>5681</v>
      </c>
      <c r="C9" s="13">
        <f t="shared" si="0"/>
        <v>5681</v>
      </c>
      <c r="D9" s="13">
        <v>0</v>
      </c>
      <c r="E9" s="13"/>
      <c r="F9" s="13"/>
    </row>
    <row r="10" spans="1:8" x14ac:dyDescent="0.2">
      <c r="A10" s="15">
        <v>42979</v>
      </c>
      <c r="B10" s="13">
        <v>5329</v>
      </c>
      <c r="C10" s="13">
        <f t="shared" si="0"/>
        <v>5329</v>
      </c>
      <c r="D10" s="13">
        <v>0</v>
      </c>
      <c r="E10" s="13"/>
      <c r="F10" s="13"/>
    </row>
    <row r="11" spans="1:8" x14ac:dyDescent="0.2">
      <c r="A11" s="15">
        <v>43009</v>
      </c>
      <c r="B11" s="13">
        <v>5832</v>
      </c>
      <c r="C11" s="13">
        <f t="shared" si="0"/>
        <v>5832</v>
      </c>
      <c r="D11" s="13">
        <v>0</v>
      </c>
      <c r="E11" s="13"/>
      <c r="F11" s="13"/>
    </row>
    <row r="12" spans="1:8" x14ac:dyDescent="0.2">
      <c r="A12" s="15">
        <v>43040</v>
      </c>
      <c r="B12" s="13">
        <v>4167</v>
      </c>
      <c r="C12" s="13">
        <f t="shared" si="0"/>
        <v>4167</v>
      </c>
      <c r="D12" s="13">
        <v>0</v>
      </c>
      <c r="E12" s="13"/>
      <c r="F12" s="13"/>
    </row>
    <row r="13" spans="1:8" x14ac:dyDescent="0.2">
      <c r="A13" s="15">
        <v>43070</v>
      </c>
      <c r="B13" s="9">
        <v>4580</v>
      </c>
      <c r="C13" s="9">
        <f t="shared" si="0"/>
        <v>4580</v>
      </c>
      <c r="D13" s="9">
        <v>0</v>
      </c>
      <c r="E13" s="9"/>
      <c r="F13" s="9"/>
    </row>
    <row r="14" spans="1:8" x14ac:dyDescent="0.2">
      <c r="A14" s="15">
        <v>43101</v>
      </c>
      <c r="B14" s="9">
        <v>4127</v>
      </c>
      <c r="C14" s="9">
        <f t="shared" si="0"/>
        <v>4127</v>
      </c>
      <c r="D14" s="9">
        <v>0</v>
      </c>
      <c r="E14" s="9"/>
      <c r="F14" s="9"/>
    </row>
    <row r="15" spans="1:8" x14ac:dyDescent="0.2">
      <c r="A15" s="15">
        <v>43132</v>
      </c>
      <c r="B15" s="9">
        <v>3909</v>
      </c>
      <c r="C15" s="9">
        <f t="shared" si="0"/>
        <v>3909</v>
      </c>
      <c r="D15" s="9">
        <v>0</v>
      </c>
      <c r="E15" s="9"/>
      <c r="F15" s="9"/>
    </row>
    <row r="16" spans="1:8" x14ac:dyDescent="0.2">
      <c r="A16" s="15">
        <v>43160</v>
      </c>
      <c r="B16" s="9">
        <v>4619</v>
      </c>
      <c r="C16" s="9">
        <f t="shared" si="0"/>
        <v>4619</v>
      </c>
      <c r="D16" s="9">
        <v>0</v>
      </c>
      <c r="E16" s="9"/>
      <c r="F16" s="9"/>
    </row>
    <row r="17" spans="1:8" x14ac:dyDescent="0.2">
      <c r="A17" s="15">
        <v>43191</v>
      </c>
      <c r="B17" s="9">
        <v>4631</v>
      </c>
      <c r="C17" s="9">
        <f t="shared" si="0"/>
        <v>4631</v>
      </c>
      <c r="D17" s="9">
        <v>0</v>
      </c>
      <c r="E17" s="9"/>
      <c r="F17" s="9"/>
    </row>
    <row r="18" spans="1:8" x14ac:dyDescent="0.2">
      <c r="A18" s="15">
        <v>43221</v>
      </c>
      <c r="B18" s="9">
        <v>5420</v>
      </c>
      <c r="C18" s="9">
        <f t="shared" si="0"/>
        <v>5420</v>
      </c>
      <c r="D18" s="9">
        <v>0</v>
      </c>
      <c r="E18" s="9"/>
      <c r="F18" s="9"/>
    </row>
    <row r="19" spans="1:8" x14ac:dyDescent="0.2">
      <c r="A19" s="15">
        <v>43252</v>
      </c>
      <c r="B19" s="9">
        <v>5616</v>
      </c>
      <c r="C19" s="9">
        <f t="shared" si="0"/>
        <v>5616</v>
      </c>
      <c r="D19" s="9">
        <v>0</v>
      </c>
      <c r="E19" s="9"/>
      <c r="F19" s="9"/>
    </row>
    <row r="20" spans="1:8" x14ac:dyDescent="0.2">
      <c r="A20" s="15">
        <v>43282</v>
      </c>
      <c r="B20" s="9">
        <v>5805</v>
      </c>
      <c r="C20" s="9">
        <f t="shared" si="0"/>
        <v>5805</v>
      </c>
      <c r="D20" s="9">
        <v>0</v>
      </c>
      <c r="E20" s="9"/>
      <c r="F20" s="9"/>
    </row>
    <row r="21" spans="1:8" x14ac:dyDescent="0.2">
      <c r="A21" s="15">
        <v>43313</v>
      </c>
      <c r="B21" s="9">
        <v>4716</v>
      </c>
      <c r="C21" s="9">
        <f t="shared" si="0"/>
        <v>4716</v>
      </c>
      <c r="D21" s="9">
        <v>0</v>
      </c>
      <c r="E21" s="9"/>
      <c r="F21" s="9"/>
    </row>
    <row r="22" spans="1:8" x14ac:dyDescent="0.2">
      <c r="A22" s="15">
        <v>43344</v>
      </c>
      <c r="B22" s="9">
        <v>4464</v>
      </c>
      <c r="C22" s="9">
        <f t="shared" si="0"/>
        <v>4464</v>
      </c>
      <c r="D22" s="9">
        <v>0</v>
      </c>
      <c r="E22" s="9"/>
      <c r="F22" s="9"/>
    </row>
    <row r="23" spans="1:8" x14ac:dyDescent="0.2">
      <c r="A23" s="15">
        <v>43374</v>
      </c>
      <c r="B23" s="9">
        <v>5172</v>
      </c>
      <c r="C23" s="9">
        <f t="shared" si="0"/>
        <v>5172</v>
      </c>
      <c r="D23" s="9">
        <v>0</v>
      </c>
      <c r="E23" s="9"/>
      <c r="F23" s="9"/>
    </row>
    <row r="24" spans="1:8" x14ac:dyDescent="0.2">
      <c r="A24" s="15">
        <v>43405</v>
      </c>
      <c r="B24" s="9">
        <v>3896</v>
      </c>
      <c r="C24" s="9">
        <f t="shared" si="0"/>
        <v>3896</v>
      </c>
      <c r="D24" s="9">
        <v>0</v>
      </c>
      <c r="E24" s="9"/>
      <c r="F24" s="9"/>
    </row>
    <row r="25" spans="1:8" x14ac:dyDescent="0.2">
      <c r="A25" s="15">
        <v>43435</v>
      </c>
      <c r="B25" s="9">
        <v>4154</v>
      </c>
      <c r="C25" s="9">
        <f t="shared" si="0"/>
        <v>4154</v>
      </c>
      <c r="D25" s="9">
        <v>0</v>
      </c>
      <c r="E25" s="9"/>
      <c r="F25" s="9"/>
    </row>
    <row r="26" spans="1:8" x14ac:dyDescent="0.2">
      <c r="A26" s="15">
        <v>43466</v>
      </c>
      <c r="B26" s="9">
        <v>4102</v>
      </c>
      <c r="C26" s="9">
        <f t="shared" si="0"/>
        <v>4102</v>
      </c>
      <c r="D26" s="9">
        <v>0</v>
      </c>
      <c r="E26" s="9"/>
      <c r="F26" s="9"/>
    </row>
    <row r="27" spans="1:8" x14ac:dyDescent="0.2">
      <c r="A27" s="15">
        <v>43497</v>
      </c>
      <c r="B27" s="9">
        <v>4209</v>
      </c>
      <c r="C27" s="9">
        <f t="shared" si="0"/>
        <v>4209</v>
      </c>
      <c r="D27" s="9">
        <v>0</v>
      </c>
      <c r="E27" s="9"/>
      <c r="F27" s="9"/>
      <c r="H27" s="2" t="s">
        <v>138</v>
      </c>
    </row>
    <row r="28" spans="1:8" x14ac:dyDescent="0.2">
      <c r="A28" s="15">
        <v>43525</v>
      </c>
      <c r="B28" s="9">
        <v>4318</v>
      </c>
      <c r="C28" s="9">
        <f t="shared" si="0"/>
        <v>4318</v>
      </c>
      <c r="D28" s="9">
        <v>0</v>
      </c>
      <c r="E28" s="9"/>
      <c r="F28" s="9"/>
    </row>
    <row r="29" spans="1:8" x14ac:dyDescent="0.2">
      <c r="A29" s="15">
        <v>43556</v>
      </c>
      <c r="B29" s="9">
        <v>4881</v>
      </c>
      <c r="C29" s="9">
        <f t="shared" si="0"/>
        <v>4881</v>
      </c>
      <c r="D29" s="9">
        <v>0</v>
      </c>
      <c r="E29" s="1"/>
      <c r="F29" s="1"/>
      <c r="G29" s="42"/>
    </row>
    <row r="30" spans="1:8" x14ac:dyDescent="0.2">
      <c r="A30" s="15">
        <v>43586</v>
      </c>
      <c r="B30" s="16">
        <v>4864</v>
      </c>
      <c r="C30" s="16">
        <f t="shared" si="0"/>
        <v>4864</v>
      </c>
      <c r="D30" s="16">
        <v>0</v>
      </c>
      <c r="E30" s="1"/>
      <c r="F30" s="1"/>
      <c r="G30" s="42"/>
    </row>
    <row r="31" spans="1:8" x14ac:dyDescent="0.2">
      <c r="A31" s="15">
        <v>43617</v>
      </c>
      <c r="B31" s="16">
        <v>5007</v>
      </c>
      <c r="C31" s="16">
        <f t="shared" si="0"/>
        <v>5007</v>
      </c>
      <c r="D31" s="16">
        <v>0</v>
      </c>
      <c r="E31" s="1"/>
      <c r="F31" s="1"/>
      <c r="G31" s="42"/>
      <c r="H31" s="1"/>
    </row>
    <row r="32" spans="1:8" x14ac:dyDescent="0.2">
      <c r="A32" s="15">
        <v>43647</v>
      </c>
      <c r="B32" s="16">
        <v>5570</v>
      </c>
      <c r="C32" s="16">
        <f t="shared" si="0"/>
        <v>5570</v>
      </c>
      <c r="D32" s="16">
        <v>0</v>
      </c>
      <c r="E32" s="1"/>
      <c r="F32" s="1"/>
      <c r="G32" s="42"/>
      <c r="H32" s="1"/>
    </row>
    <row r="33" spans="1:20" x14ac:dyDescent="0.2">
      <c r="A33" s="15">
        <v>43678</v>
      </c>
      <c r="B33" s="16">
        <v>5459</v>
      </c>
      <c r="C33" s="16">
        <f t="shared" si="0"/>
        <v>5459</v>
      </c>
      <c r="D33" s="16">
        <v>0</v>
      </c>
      <c r="E33" s="1"/>
      <c r="F33" s="1"/>
      <c r="G33" s="42"/>
      <c r="H33" s="1"/>
    </row>
    <row r="34" spans="1:20" x14ac:dyDescent="0.2">
      <c r="A34" s="15">
        <v>43709</v>
      </c>
      <c r="B34" s="16">
        <v>4884</v>
      </c>
      <c r="C34" s="16">
        <f t="shared" si="0"/>
        <v>4884</v>
      </c>
      <c r="D34" s="16">
        <v>0</v>
      </c>
      <c r="E34" s="1"/>
      <c r="F34" s="1"/>
      <c r="G34" s="42"/>
      <c r="H34" s="1"/>
    </row>
    <row r="35" spans="1:20" x14ac:dyDescent="0.2">
      <c r="A35" s="15">
        <v>43739</v>
      </c>
      <c r="B35" s="16">
        <v>5076</v>
      </c>
      <c r="C35" s="16">
        <f t="shared" si="0"/>
        <v>5076</v>
      </c>
      <c r="D35" s="16">
        <v>0</v>
      </c>
      <c r="E35" s="1"/>
      <c r="F35" s="1"/>
      <c r="G35" s="42"/>
      <c r="H35" s="1"/>
    </row>
    <row r="36" spans="1:20" x14ac:dyDescent="0.2">
      <c r="A36" s="15">
        <v>43770</v>
      </c>
      <c r="B36" s="16">
        <v>3759</v>
      </c>
      <c r="C36" s="16">
        <f t="shared" si="0"/>
        <v>3759</v>
      </c>
      <c r="D36" s="16">
        <v>0</v>
      </c>
      <c r="E36" s="1"/>
      <c r="F36" s="1"/>
      <c r="G36" s="42"/>
      <c r="H36" s="1"/>
    </row>
    <row r="37" spans="1:20" x14ac:dyDescent="0.2">
      <c r="A37" s="15">
        <v>43800</v>
      </c>
      <c r="B37" s="16">
        <v>3601</v>
      </c>
      <c r="C37" s="16">
        <f t="shared" si="0"/>
        <v>3601</v>
      </c>
      <c r="D37" s="16">
        <v>0</v>
      </c>
      <c r="E37" s="1"/>
      <c r="F37" s="1"/>
      <c r="G37" s="42"/>
      <c r="H37" s="1"/>
    </row>
    <row r="38" spans="1:20" x14ac:dyDescent="0.2">
      <c r="A38" s="15">
        <v>43831</v>
      </c>
      <c r="B38" s="12">
        <v>3888</v>
      </c>
      <c r="C38" s="12">
        <f t="shared" si="0"/>
        <v>3888</v>
      </c>
      <c r="D38" s="12">
        <v>0</v>
      </c>
      <c r="E38" s="1"/>
      <c r="F38" s="1"/>
      <c r="G38" s="42"/>
      <c r="H38" s="1"/>
    </row>
    <row r="39" spans="1:20" x14ac:dyDescent="0.2">
      <c r="A39" s="15">
        <v>43862</v>
      </c>
      <c r="B39" s="12">
        <v>3698</v>
      </c>
      <c r="C39" s="12">
        <f t="shared" si="0"/>
        <v>3698</v>
      </c>
      <c r="D39" s="12">
        <v>0</v>
      </c>
      <c r="E39" s="12"/>
      <c r="F39" s="12"/>
      <c r="H39" s="1"/>
    </row>
    <row r="40" spans="1:20" x14ac:dyDescent="0.2">
      <c r="A40" s="15">
        <v>43891</v>
      </c>
      <c r="B40" s="12">
        <v>4344</v>
      </c>
      <c r="C40" s="12">
        <f t="shared" si="0"/>
        <v>4258</v>
      </c>
      <c r="D40" s="12">
        <v>86</v>
      </c>
      <c r="E40" s="12"/>
      <c r="F40" s="12"/>
      <c r="H40" s="1"/>
    </row>
    <row r="41" spans="1:20" x14ac:dyDescent="0.2">
      <c r="A41" s="15">
        <v>43922</v>
      </c>
      <c r="B41" s="25">
        <v>7825</v>
      </c>
      <c r="C41" s="152">
        <f t="shared" si="0"/>
        <v>4394</v>
      </c>
      <c r="D41" s="25">
        <v>3431</v>
      </c>
      <c r="E41" s="1"/>
      <c r="F41" s="1"/>
      <c r="G41" s="42"/>
      <c r="H41" s="1"/>
    </row>
    <row r="42" spans="1:20" x14ac:dyDescent="0.2">
      <c r="A42" s="15">
        <v>43952</v>
      </c>
      <c r="B42" s="25">
        <v>8116</v>
      </c>
      <c r="C42" s="152">
        <f t="shared" si="0"/>
        <v>5967</v>
      </c>
      <c r="D42" s="25">
        <v>2149</v>
      </c>
      <c r="E42" s="1"/>
      <c r="F42" s="1"/>
      <c r="G42" s="42"/>
      <c r="H42" s="1"/>
    </row>
    <row r="43" spans="1:20" x14ac:dyDescent="0.2">
      <c r="A43" s="15">
        <v>43983</v>
      </c>
      <c r="B43" s="25">
        <v>6816</v>
      </c>
      <c r="C43" s="152">
        <f t="shared" si="0"/>
        <v>6037</v>
      </c>
      <c r="D43" s="25">
        <v>779</v>
      </c>
      <c r="E43" s="1"/>
      <c r="F43" s="1"/>
      <c r="G43" s="42"/>
      <c r="H43" s="25"/>
      <c r="I43" s="25"/>
      <c r="J43" s="25"/>
      <c r="K43" s="25"/>
      <c r="L43" s="25"/>
      <c r="M43" s="25"/>
      <c r="N43" s="25"/>
      <c r="O43" s="25"/>
      <c r="P43" s="26"/>
      <c r="Q43" s="1"/>
      <c r="R43" s="1"/>
      <c r="S43" s="1"/>
    </row>
    <row r="44" spans="1:20" x14ac:dyDescent="0.2">
      <c r="A44" s="15">
        <v>44013</v>
      </c>
      <c r="B44" s="25">
        <v>6950</v>
      </c>
      <c r="C44" s="152">
        <f t="shared" si="0"/>
        <v>6791</v>
      </c>
      <c r="D44" s="25">
        <v>159</v>
      </c>
      <c r="E44" s="1"/>
      <c r="F44" s="1"/>
      <c r="G44" s="42"/>
      <c r="H44" s="1"/>
      <c r="I44" s="1"/>
      <c r="J44" s="1"/>
      <c r="K44" s="1"/>
      <c r="L44" s="1"/>
      <c r="M44" s="1"/>
      <c r="N44" s="1"/>
      <c r="O44" s="1"/>
      <c r="P44" s="1"/>
      <c r="Q44" s="1"/>
      <c r="R44" s="1"/>
      <c r="S44" s="1"/>
    </row>
    <row r="45" spans="1:20" x14ac:dyDescent="0.2">
      <c r="A45" s="15">
        <v>44044</v>
      </c>
      <c r="B45" s="25">
        <v>6801</v>
      </c>
      <c r="C45" s="152">
        <f t="shared" si="0"/>
        <v>6624</v>
      </c>
      <c r="D45" s="25">
        <v>177</v>
      </c>
      <c r="E45" s="1"/>
      <c r="F45" s="1"/>
      <c r="G45" s="42"/>
      <c r="H45" s="42"/>
      <c r="I45" s="25"/>
      <c r="J45" s="25"/>
      <c r="K45" s="25"/>
      <c r="L45" s="25"/>
      <c r="M45" s="25"/>
      <c r="N45" s="25"/>
      <c r="O45" s="26"/>
      <c r="P45" s="1"/>
      <c r="Q45" s="1"/>
      <c r="R45" s="1"/>
      <c r="S45" s="1"/>
      <c r="T45" s="1"/>
    </row>
    <row r="46" spans="1:20" x14ac:dyDescent="0.2">
      <c r="A46" s="15">
        <v>44075</v>
      </c>
      <c r="B46" s="25">
        <v>6500</v>
      </c>
      <c r="C46" s="152">
        <f t="shared" si="0"/>
        <v>5968</v>
      </c>
      <c r="D46" s="25">
        <v>532</v>
      </c>
      <c r="E46" s="1"/>
      <c r="F46" s="1"/>
      <c r="G46" s="42"/>
      <c r="H46" s="42"/>
      <c r="I46" s="1"/>
      <c r="J46" s="1"/>
      <c r="K46" s="1"/>
      <c r="L46" s="1"/>
      <c r="M46" s="1"/>
      <c r="N46" s="1"/>
      <c r="O46" s="1"/>
      <c r="P46" s="1"/>
      <c r="Q46" s="1"/>
      <c r="R46" s="1"/>
      <c r="S46" s="1"/>
      <c r="T46" s="1"/>
    </row>
    <row r="47" spans="1:20" x14ac:dyDescent="0.2">
      <c r="A47" s="15">
        <v>44105</v>
      </c>
      <c r="B47" s="25">
        <v>6975</v>
      </c>
      <c r="C47" s="152">
        <f t="shared" si="0"/>
        <v>6167</v>
      </c>
      <c r="D47" s="25">
        <v>808</v>
      </c>
      <c r="E47" s="1"/>
      <c r="F47" s="1"/>
      <c r="G47" s="42"/>
      <c r="H47" s="41"/>
      <c r="I47" s="25"/>
      <c r="J47" s="25"/>
      <c r="K47" s="25"/>
      <c r="L47" s="26"/>
      <c r="M47" s="1"/>
      <c r="N47" s="1"/>
      <c r="O47" s="1"/>
      <c r="P47" s="1"/>
      <c r="Q47" s="1"/>
      <c r="R47" s="1"/>
    </row>
    <row r="48" spans="1:20" x14ac:dyDescent="0.2">
      <c r="A48" s="15">
        <v>44136</v>
      </c>
      <c r="B48" s="25">
        <v>4751</v>
      </c>
      <c r="C48" s="152">
        <f t="shared" si="0"/>
        <v>4130</v>
      </c>
      <c r="D48" s="25">
        <v>621</v>
      </c>
      <c r="E48" s="1"/>
      <c r="F48" s="1"/>
      <c r="G48" s="42"/>
      <c r="H48" s="25"/>
      <c r="I48" s="25"/>
      <c r="J48" s="25"/>
      <c r="K48" s="26"/>
      <c r="L48" s="1"/>
      <c r="M48" s="1"/>
      <c r="N48" s="1"/>
      <c r="O48" s="1"/>
      <c r="P48" s="1"/>
      <c r="Q48" s="1"/>
      <c r="R48" s="1"/>
    </row>
    <row r="49" spans="1:19" x14ac:dyDescent="0.2">
      <c r="A49" s="15">
        <v>44166</v>
      </c>
      <c r="B49" s="25">
        <v>4541</v>
      </c>
      <c r="C49" s="152">
        <f t="shared" si="0"/>
        <v>3889</v>
      </c>
      <c r="D49" s="25">
        <v>652</v>
      </c>
      <c r="E49" s="1"/>
      <c r="F49" s="1"/>
      <c r="G49" s="42"/>
      <c r="H49" s="1"/>
      <c r="I49" s="1"/>
      <c r="J49" s="1"/>
      <c r="K49" s="1"/>
      <c r="L49" s="1"/>
      <c r="M49" s="1"/>
      <c r="N49" s="1"/>
      <c r="O49" s="1"/>
      <c r="P49" s="1"/>
      <c r="Q49" s="1"/>
      <c r="R49" s="1"/>
    </row>
    <row r="50" spans="1:19" x14ac:dyDescent="0.2">
      <c r="A50" s="15">
        <v>44197</v>
      </c>
      <c r="B50" s="25">
        <v>5041</v>
      </c>
      <c r="C50" s="152">
        <f t="shared" si="0"/>
        <v>4086</v>
      </c>
      <c r="D50" s="25">
        <v>955</v>
      </c>
      <c r="E50" s="1"/>
      <c r="F50" s="1"/>
      <c r="G50" s="42"/>
      <c r="H50" s="26"/>
      <c r="I50" s="1"/>
      <c r="J50" s="1"/>
      <c r="K50" s="1"/>
      <c r="L50" s="1"/>
      <c r="M50" s="1"/>
      <c r="N50" s="1"/>
      <c r="O50" s="1"/>
      <c r="P50" s="1"/>
      <c r="Q50" s="1"/>
      <c r="R50" s="1"/>
    </row>
    <row r="51" spans="1:19" x14ac:dyDescent="0.2">
      <c r="A51" s="15">
        <v>44228</v>
      </c>
      <c r="B51" s="26">
        <v>5040</v>
      </c>
      <c r="C51" s="26">
        <f t="shared" si="0"/>
        <v>4275</v>
      </c>
      <c r="D51" s="26">
        <v>765</v>
      </c>
      <c r="H51" s="1"/>
      <c r="I51" s="1"/>
      <c r="J51" s="1"/>
      <c r="K51" s="1"/>
      <c r="L51" s="1"/>
      <c r="M51" s="1"/>
      <c r="N51" s="1"/>
      <c r="O51" s="1"/>
      <c r="P51" s="1"/>
      <c r="Q51" s="1"/>
      <c r="R51" s="1"/>
    </row>
    <row r="52" spans="1:19" x14ac:dyDescent="0.2">
      <c r="A52" s="15">
        <v>44256</v>
      </c>
      <c r="B52" s="1">
        <v>6707</v>
      </c>
      <c r="C52" s="16">
        <f t="shared" si="0"/>
        <v>6001</v>
      </c>
      <c r="D52" s="1">
        <v>706</v>
      </c>
      <c r="H52" s="25"/>
      <c r="I52" s="25"/>
      <c r="J52" s="25"/>
      <c r="K52" s="25"/>
      <c r="L52" s="25"/>
      <c r="M52" s="25"/>
      <c r="N52" s="25"/>
      <c r="O52" s="25"/>
      <c r="P52" s="26"/>
      <c r="Q52" s="1"/>
      <c r="R52" s="1"/>
    </row>
    <row r="53" spans="1:19" x14ac:dyDescent="0.2">
      <c r="A53" s="15">
        <v>44287</v>
      </c>
      <c r="B53" s="1">
        <v>6079</v>
      </c>
      <c r="C53" s="16">
        <f t="shared" si="0"/>
        <v>5608</v>
      </c>
      <c r="D53" s="1">
        <v>471</v>
      </c>
      <c r="H53" s="1"/>
      <c r="I53" s="1"/>
      <c r="J53" s="1"/>
      <c r="K53" s="1"/>
      <c r="L53" s="1"/>
      <c r="M53" s="1"/>
      <c r="N53" s="1"/>
      <c r="O53" s="1"/>
      <c r="P53" s="1"/>
      <c r="Q53" s="1"/>
      <c r="R53" s="1"/>
    </row>
    <row r="54" spans="1:19" x14ac:dyDescent="0.2">
      <c r="A54" s="15">
        <v>44317</v>
      </c>
      <c r="B54" s="1">
        <v>5757</v>
      </c>
      <c r="C54" s="16">
        <f t="shared" si="0"/>
        <v>5554</v>
      </c>
      <c r="D54" s="1">
        <v>203</v>
      </c>
      <c r="H54" s="42"/>
    </row>
    <row r="55" spans="1:19" x14ac:dyDescent="0.2">
      <c r="A55" s="15">
        <v>44348</v>
      </c>
      <c r="B55" s="1">
        <v>5920</v>
      </c>
      <c r="C55" s="16">
        <f t="shared" si="0"/>
        <v>5818</v>
      </c>
      <c r="D55" s="1">
        <v>102</v>
      </c>
      <c r="E55" s="1"/>
      <c r="F55" s="1"/>
      <c r="G55" s="25"/>
      <c r="H55" s="25"/>
      <c r="I55" s="25"/>
      <c r="J55" s="25"/>
      <c r="K55" s="25"/>
      <c r="L55" s="26"/>
      <c r="M55" s="1"/>
      <c r="N55" s="1"/>
      <c r="O55" s="1"/>
      <c r="P55" s="1"/>
      <c r="Q55" s="1"/>
      <c r="R55" s="1"/>
    </row>
    <row r="56" spans="1:19" x14ac:dyDescent="0.2">
      <c r="A56" s="15">
        <v>44378</v>
      </c>
      <c r="B56" s="1">
        <v>6318</v>
      </c>
      <c r="C56" s="16">
        <f t="shared" si="0"/>
        <v>6211</v>
      </c>
      <c r="D56" s="1">
        <v>107</v>
      </c>
      <c r="E56" s="1"/>
      <c r="F56" s="1"/>
      <c r="G56" s="1"/>
      <c r="H56" s="1"/>
      <c r="I56" s="1"/>
      <c r="J56" s="1"/>
      <c r="K56" s="1"/>
      <c r="L56" s="1"/>
      <c r="M56" s="1"/>
      <c r="N56" s="1"/>
      <c r="O56" s="1"/>
      <c r="P56" s="1"/>
      <c r="Q56" s="1"/>
      <c r="R56" s="1"/>
      <c r="S56" s="1"/>
    </row>
    <row r="57" spans="1:19" x14ac:dyDescent="0.2">
      <c r="A57" s="15">
        <v>44409</v>
      </c>
      <c r="B57" s="1">
        <v>5065</v>
      </c>
      <c r="C57" s="16">
        <f t="shared" si="0"/>
        <v>5016</v>
      </c>
      <c r="D57" s="1">
        <v>49</v>
      </c>
      <c r="E57" s="1"/>
      <c r="F57" s="1"/>
      <c r="G57" s="40"/>
      <c r="H57" s="25"/>
      <c r="I57" s="25"/>
      <c r="J57" s="25"/>
      <c r="K57" s="25"/>
      <c r="L57" s="25"/>
      <c r="M57" s="25"/>
      <c r="N57" s="25"/>
      <c r="O57" s="25"/>
      <c r="P57" s="25"/>
      <c r="Q57" s="26"/>
      <c r="R57" s="1"/>
      <c r="S57" s="1"/>
    </row>
    <row r="58" spans="1:19" x14ac:dyDescent="0.2">
      <c r="A58" s="15">
        <v>44440</v>
      </c>
      <c r="B58" s="1">
        <v>4949</v>
      </c>
      <c r="C58" s="16">
        <f t="shared" si="0"/>
        <v>4922</v>
      </c>
      <c r="D58" s="1">
        <v>27</v>
      </c>
      <c r="E58" s="1"/>
      <c r="F58" s="1"/>
      <c r="G58" s="40"/>
      <c r="H58" s="1"/>
      <c r="I58" s="1"/>
      <c r="J58" s="1"/>
      <c r="K58" s="1"/>
      <c r="L58" s="1"/>
      <c r="M58" s="1"/>
      <c r="N58" s="1"/>
      <c r="O58" s="1"/>
      <c r="P58" s="1"/>
      <c r="Q58" s="1"/>
      <c r="R58" s="1"/>
      <c r="S58" s="1"/>
    </row>
    <row r="59" spans="1:19" x14ac:dyDescent="0.2">
      <c r="A59" s="15">
        <v>44470</v>
      </c>
      <c r="B59" s="1">
        <v>5099</v>
      </c>
      <c r="C59" s="16">
        <f t="shared" si="0"/>
        <v>5090</v>
      </c>
      <c r="D59" s="1">
        <v>9</v>
      </c>
      <c r="E59" s="1"/>
      <c r="F59" s="1"/>
      <c r="G59" s="40"/>
      <c r="H59" s="42"/>
    </row>
    <row r="60" spans="1:19" x14ac:dyDescent="0.2">
      <c r="A60" s="15">
        <v>44501</v>
      </c>
      <c r="B60" s="1">
        <v>3717</v>
      </c>
      <c r="C60" s="16">
        <f t="shared" si="0"/>
        <v>3712</v>
      </c>
      <c r="D60" s="1">
        <v>5</v>
      </c>
      <c r="E60" s="1"/>
      <c r="F60" s="1"/>
      <c r="G60" s="26"/>
      <c r="H60" s="1"/>
      <c r="I60" s="1"/>
      <c r="J60" s="1"/>
      <c r="K60" s="1"/>
      <c r="L60" s="1"/>
      <c r="M60" s="1"/>
      <c r="N60" s="1"/>
      <c r="O60" s="1"/>
      <c r="P60" s="1"/>
      <c r="Q60" s="1"/>
      <c r="R60" s="1"/>
    </row>
    <row r="61" spans="1:19" x14ac:dyDescent="0.2">
      <c r="A61" s="15">
        <v>44531</v>
      </c>
      <c r="B61" s="1">
        <v>3585</v>
      </c>
      <c r="C61" s="16">
        <f t="shared" si="0"/>
        <v>3569</v>
      </c>
      <c r="D61" s="1">
        <v>16</v>
      </c>
      <c r="E61" s="1"/>
      <c r="F61" s="1"/>
      <c r="G61" s="1"/>
      <c r="H61" s="1"/>
      <c r="I61" s="1"/>
      <c r="J61" s="1"/>
      <c r="K61" s="1"/>
      <c r="L61" s="1"/>
      <c r="M61" s="1"/>
      <c r="N61" s="1"/>
      <c r="O61" s="1"/>
      <c r="P61" s="1"/>
      <c r="Q61" s="1"/>
      <c r="R61" s="1"/>
    </row>
    <row r="62" spans="1:19" x14ac:dyDescent="0.2">
      <c r="A62" s="15">
        <v>44562</v>
      </c>
      <c r="B62" s="1">
        <v>3802</v>
      </c>
      <c r="C62" s="16">
        <f t="shared" si="0"/>
        <v>3786</v>
      </c>
      <c r="D62" s="1">
        <v>16</v>
      </c>
      <c r="E62" s="1"/>
      <c r="F62" s="1"/>
      <c r="G62"/>
    </row>
    <row r="63" spans="1:19" x14ac:dyDescent="0.2">
      <c r="A63" s="15">
        <v>44593</v>
      </c>
      <c r="B63" s="1">
        <v>3246</v>
      </c>
      <c r="C63" s="16">
        <f t="shared" si="0"/>
        <v>3245</v>
      </c>
      <c r="D63" s="1">
        <v>1</v>
      </c>
      <c r="E63" s="1"/>
      <c r="F63" s="1"/>
      <c r="G63" s="40"/>
      <c r="H63" s="1"/>
    </row>
    <row r="64" spans="1:19" x14ac:dyDescent="0.2">
      <c r="A64" s="15">
        <v>44621</v>
      </c>
      <c r="B64" s="1">
        <v>4195</v>
      </c>
      <c r="C64" s="16">
        <f t="shared" si="0"/>
        <v>4194</v>
      </c>
      <c r="D64" s="1">
        <v>1</v>
      </c>
      <c r="E64" s="1"/>
      <c r="F64" s="1"/>
      <c r="G64" s="1"/>
      <c r="H64" s="1"/>
      <c r="I64" s="1"/>
      <c r="J64" s="1"/>
      <c r="K64" s="1"/>
      <c r="L64" s="1"/>
      <c r="M64" s="1"/>
      <c r="N64" s="1"/>
      <c r="O64" s="1"/>
      <c r="P64" s="1"/>
      <c r="Q64" s="1"/>
      <c r="R64" s="1"/>
    </row>
    <row r="65" spans="1:18" x14ac:dyDescent="0.2">
      <c r="A65" s="15">
        <v>44652</v>
      </c>
      <c r="B65" s="1">
        <v>4069</v>
      </c>
      <c r="C65" s="16">
        <f t="shared" si="0"/>
        <v>4069</v>
      </c>
      <c r="D65" s="1">
        <v>0</v>
      </c>
      <c r="E65" s="1"/>
      <c r="F65" s="1"/>
      <c r="G65" s="1"/>
      <c r="H65" s="1"/>
      <c r="I65" s="1"/>
      <c r="J65" s="1"/>
      <c r="K65" s="1"/>
      <c r="L65" s="1"/>
      <c r="M65" s="1"/>
      <c r="N65" s="1"/>
      <c r="O65" s="1"/>
      <c r="P65" s="1"/>
      <c r="Q65" s="1"/>
      <c r="R65" s="1"/>
    </row>
    <row r="66" spans="1:18" x14ac:dyDescent="0.2">
      <c r="A66" s="14">
        <v>44682</v>
      </c>
      <c r="B66" s="1">
        <v>4267</v>
      </c>
      <c r="C66" s="16">
        <f t="shared" si="0"/>
        <v>4267</v>
      </c>
      <c r="D66" s="42">
        <v>0</v>
      </c>
      <c r="E66" s="42"/>
      <c r="F66" s="42"/>
    </row>
    <row r="67" spans="1:18" x14ac:dyDescent="0.2">
      <c r="A67" s="14">
        <v>44713</v>
      </c>
      <c r="B67" s="1">
        <v>4118</v>
      </c>
      <c r="C67" s="16">
        <f t="shared" si="0"/>
        <v>4118</v>
      </c>
      <c r="D67" s="18">
        <v>0</v>
      </c>
    </row>
    <row r="68" spans="1:18" x14ac:dyDescent="0.2">
      <c r="A68" s="14">
        <v>44743</v>
      </c>
      <c r="B68" s="1">
        <v>4634</v>
      </c>
      <c r="C68" s="16">
        <f t="shared" si="0"/>
        <v>4634</v>
      </c>
      <c r="D68" s="18">
        <v>0</v>
      </c>
    </row>
    <row r="69" spans="1:18" x14ac:dyDescent="0.2">
      <c r="A69" s="14">
        <v>44774</v>
      </c>
      <c r="B69" s="1">
        <v>4818</v>
      </c>
      <c r="C69" s="16">
        <f t="shared" si="0"/>
        <v>4818</v>
      </c>
      <c r="D69" s="18">
        <v>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2.75" x14ac:dyDescent="0.2"/>
  <cols>
    <col min="1" max="1" width="30.42578125" customWidth="1"/>
    <col min="2" max="2" width="27.85546875" customWidth="1"/>
    <col min="3" max="25" width="13.5703125" customWidth="1"/>
    <col min="26" max="27" width="4.85546875" customWidth="1"/>
    <col min="28" max="28" width="9.42578125" customWidth="1"/>
    <col min="29" max="29" width="10.42578125" customWidth="1"/>
  </cols>
  <sheetData>
    <row r="1" spans="1:25" x14ac:dyDescent="0.2">
      <c r="A1" s="56" t="s">
        <v>69</v>
      </c>
      <c r="B1" s="4"/>
      <c r="C1" s="4"/>
      <c r="D1" s="4"/>
      <c r="E1" s="4"/>
      <c r="F1" s="4"/>
    </row>
    <row r="2" spans="1:25" x14ac:dyDescent="0.2">
      <c r="A2" s="6"/>
      <c r="B2" s="6"/>
      <c r="C2" s="6"/>
      <c r="D2" s="6"/>
      <c r="E2" s="6"/>
      <c r="F2" s="6"/>
    </row>
    <row r="3" spans="1:25" ht="24.95" customHeight="1" x14ac:dyDescent="0.2">
      <c r="A3" s="92" t="s">
        <v>58</v>
      </c>
      <c r="B3" s="92"/>
      <c r="C3" s="92"/>
      <c r="D3" s="92"/>
      <c r="E3" s="92"/>
      <c r="F3" s="92"/>
    </row>
    <row r="4" spans="1:25" x14ac:dyDescent="0.2">
      <c r="A4" s="92" t="s">
        <v>70</v>
      </c>
      <c r="B4" s="92"/>
      <c r="C4" s="92"/>
      <c r="D4" s="92"/>
      <c r="E4" s="92"/>
      <c r="F4" s="92"/>
    </row>
    <row r="5" spans="1:25" ht="39.950000000000003" customHeight="1" x14ac:dyDescent="0.2">
      <c r="A5" s="93" t="s">
        <v>105</v>
      </c>
      <c r="B5" s="94"/>
      <c r="C5" s="94"/>
      <c r="D5" s="94"/>
      <c r="E5" s="94"/>
      <c r="F5" s="94"/>
    </row>
    <row r="6" spans="1:25" ht="26.1" customHeight="1" x14ac:dyDescent="0.2">
      <c r="A6" s="95" t="s">
        <v>68</v>
      </c>
      <c r="B6" s="96"/>
      <c r="C6" s="96"/>
      <c r="D6" s="96"/>
      <c r="E6" s="96"/>
      <c r="F6" s="96"/>
    </row>
    <row r="7" spans="1:25" x14ac:dyDescent="0.2">
      <c r="A7" s="97" t="s">
        <v>67</v>
      </c>
      <c r="B7" s="98"/>
      <c r="C7" s="98"/>
      <c r="D7" s="98"/>
      <c r="E7" s="98"/>
      <c r="F7" s="98"/>
    </row>
    <row r="8" spans="1:25" x14ac:dyDescent="0.2">
      <c r="A8" s="57"/>
      <c r="B8" s="58"/>
      <c r="C8" s="58"/>
      <c r="D8" s="58"/>
      <c r="E8" s="58"/>
      <c r="F8" s="58"/>
    </row>
    <row r="9" spans="1:25" x14ac:dyDescent="0.2">
      <c r="A9" s="66" t="s">
        <v>66</v>
      </c>
      <c r="B9" s="67" t="s">
        <v>2</v>
      </c>
      <c r="C9" s="58"/>
      <c r="D9" s="58"/>
      <c r="E9" s="58"/>
      <c r="F9" s="58"/>
    </row>
    <row r="11" spans="1:25" x14ac:dyDescent="0.2">
      <c r="A11" s="68" t="s">
        <v>146</v>
      </c>
      <c r="B11" s="62" t="s">
        <v>64</v>
      </c>
      <c r="C11" s="79" t="s">
        <v>7</v>
      </c>
      <c r="D11" s="60"/>
      <c r="E11" s="60"/>
      <c r="F11" s="60"/>
      <c r="G11" s="60"/>
      <c r="H11" s="60"/>
      <c r="I11" s="60"/>
      <c r="J11" s="60"/>
      <c r="K11" s="60"/>
      <c r="L11" s="60"/>
      <c r="M11" s="60"/>
      <c r="N11" s="60"/>
      <c r="O11" s="60"/>
      <c r="P11" s="60"/>
      <c r="Q11" s="60"/>
      <c r="R11" s="60"/>
      <c r="S11" s="60"/>
      <c r="T11" s="60"/>
      <c r="U11" s="60"/>
      <c r="V11" s="60"/>
      <c r="W11" s="60"/>
      <c r="X11" s="60"/>
      <c r="Y11" s="61"/>
    </row>
    <row r="12" spans="1:25" x14ac:dyDescent="0.2">
      <c r="A12" s="69"/>
      <c r="B12" s="59">
        <v>2020</v>
      </c>
      <c r="C12" s="60"/>
      <c r="D12" s="60"/>
      <c r="E12" s="60"/>
      <c r="F12" s="59">
        <v>2021</v>
      </c>
      <c r="G12" s="60"/>
      <c r="H12" s="60"/>
      <c r="I12" s="60"/>
      <c r="J12" s="60"/>
      <c r="K12" s="60"/>
      <c r="L12" s="60"/>
      <c r="M12" s="60"/>
      <c r="N12" s="60"/>
      <c r="O12" s="60"/>
      <c r="P12" s="60"/>
      <c r="Q12" s="60"/>
      <c r="R12" s="59">
        <v>2022</v>
      </c>
      <c r="S12" s="60"/>
      <c r="T12" s="60"/>
      <c r="U12" s="60"/>
      <c r="V12" s="60"/>
      <c r="W12" s="60"/>
      <c r="X12" s="60"/>
      <c r="Y12" s="61"/>
    </row>
    <row r="13" spans="1:25" x14ac:dyDescent="0.2">
      <c r="A13" s="62" t="s">
        <v>65</v>
      </c>
      <c r="B13" s="59" t="s">
        <v>27</v>
      </c>
      <c r="C13" s="63" t="s">
        <v>28</v>
      </c>
      <c r="D13" s="63" t="s">
        <v>29</v>
      </c>
      <c r="E13" s="63" t="s">
        <v>30</v>
      </c>
      <c r="F13" s="59" t="s">
        <v>31</v>
      </c>
      <c r="G13" s="63" t="s">
        <v>32</v>
      </c>
      <c r="H13" s="63" t="s">
        <v>33</v>
      </c>
      <c r="I13" s="63" t="s">
        <v>22</v>
      </c>
      <c r="J13" s="63" t="s">
        <v>23</v>
      </c>
      <c r="K13" s="63" t="s">
        <v>24</v>
      </c>
      <c r="L13" s="63" t="s">
        <v>25</v>
      </c>
      <c r="M13" s="63" t="s">
        <v>26</v>
      </c>
      <c r="N13" s="63" t="s">
        <v>27</v>
      </c>
      <c r="O13" s="63" t="s">
        <v>28</v>
      </c>
      <c r="P13" s="63" t="s">
        <v>29</v>
      </c>
      <c r="Q13" s="63" t="s">
        <v>30</v>
      </c>
      <c r="R13" s="59" t="s">
        <v>31</v>
      </c>
      <c r="S13" s="63" t="s">
        <v>32</v>
      </c>
      <c r="T13" s="63" t="s">
        <v>33</v>
      </c>
      <c r="U13" s="63" t="s">
        <v>22</v>
      </c>
      <c r="V13" s="63" t="s">
        <v>23</v>
      </c>
      <c r="W13" s="63" t="s">
        <v>24</v>
      </c>
      <c r="X13" s="63" t="s">
        <v>25</v>
      </c>
      <c r="Y13" s="70" t="s">
        <v>26</v>
      </c>
    </row>
    <row r="14" spans="1:25" x14ac:dyDescent="0.2">
      <c r="A14" s="59" t="s">
        <v>8</v>
      </c>
      <c r="B14" s="64">
        <v>1956</v>
      </c>
      <c r="C14" s="65">
        <v>1768</v>
      </c>
      <c r="D14" s="65">
        <v>1397</v>
      </c>
      <c r="E14" s="65">
        <v>1209</v>
      </c>
      <c r="F14" s="64">
        <v>1333</v>
      </c>
      <c r="G14" s="65">
        <v>1369</v>
      </c>
      <c r="H14" s="65">
        <v>1896</v>
      </c>
      <c r="I14" s="65">
        <v>1773</v>
      </c>
      <c r="J14" s="65">
        <v>1685</v>
      </c>
      <c r="K14" s="65">
        <v>1676</v>
      </c>
      <c r="L14" s="65">
        <v>1771</v>
      </c>
      <c r="M14" s="65">
        <v>1526</v>
      </c>
      <c r="N14" s="65">
        <v>1584</v>
      </c>
      <c r="O14" s="65">
        <v>1402</v>
      </c>
      <c r="P14" s="65">
        <v>1049</v>
      </c>
      <c r="Q14" s="65">
        <v>1042</v>
      </c>
      <c r="R14" s="64">
        <v>1197</v>
      </c>
      <c r="S14" s="65">
        <v>1026</v>
      </c>
      <c r="T14" s="65">
        <v>1308</v>
      </c>
      <c r="U14" s="65">
        <v>1231</v>
      </c>
      <c r="V14" s="65">
        <v>1335</v>
      </c>
      <c r="W14" s="65">
        <v>1277</v>
      </c>
      <c r="X14" s="65">
        <v>1305</v>
      </c>
      <c r="Y14" s="71">
        <v>1434</v>
      </c>
    </row>
    <row r="15" spans="1:25" x14ac:dyDescent="0.2">
      <c r="A15" s="72" t="s">
        <v>9</v>
      </c>
      <c r="B15" s="73">
        <v>385</v>
      </c>
      <c r="C15" s="18">
        <v>389</v>
      </c>
      <c r="D15" s="18">
        <v>298</v>
      </c>
      <c r="E15" s="18">
        <v>317</v>
      </c>
      <c r="F15" s="73">
        <v>306</v>
      </c>
      <c r="G15" s="18">
        <v>315</v>
      </c>
      <c r="H15" s="18">
        <v>448</v>
      </c>
      <c r="I15" s="18">
        <v>406</v>
      </c>
      <c r="J15" s="18">
        <v>312</v>
      </c>
      <c r="K15" s="18">
        <v>346</v>
      </c>
      <c r="L15" s="18">
        <v>393</v>
      </c>
      <c r="M15" s="18">
        <v>231</v>
      </c>
      <c r="N15" s="18">
        <v>251</v>
      </c>
      <c r="O15" s="18">
        <v>285</v>
      </c>
      <c r="P15" s="18">
        <v>247</v>
      </c>
      <c r="Q15" s="18">
        <v>219</v>
      </c>
      <c r="R15" s="73">
        <v>255</v>
      </c>
      <c r="S15" s="18">
        <v>174</v>
      </c>
      <c r="T15" s="18">
        <v>231</v>
      </c>
      <c r="U15" s="18">
        <v>221</v>
      </c>
      <c r="V15" s="18">
        <v>272</v>
      </c>
      <c r="W15" s="18">
        <v>246</v>
      </c>
      <c r="X15" s="18">
        <v>294</v>
      </c>
      <c r="Y15" s="74">
        <v>304</v>
      </c>
    </row>
    <row r="16" spans="1:25" x14ac:dyDescent="0.2">
      <c r="A16" s="72" t="s">
        <v>10</v>
      </c>
      <c r="B16" s="73">
        <v>434</v>
      </c>
      <c r="C16" s="18">
        <v>531</v>
      </c>
      <c r="D16" s="18">
        <v>333</v>
      </c>
      <c r="E16" s="18">
        <v>327</v>
      </c>
      <c r="F16" s="73">
        <v>364</v>
      </c>
      <c r="G16" s="18">
        <v>343</v>
      </c>
      <c r="H16" s="18">
        <v>572</v>
      </c>
      <c r="I16" s="18">
        <v>487</v>
      </c>
      <c r="J16" s="18">
        <v>506</v>
      </c>
      <c r="K16" s="18">
        <v>471</v>
      </c>
      <c r="L16" s="18">
        <v>524</v>
      </c>
      <c r="M16" s="18">
        <v>429</v>
      </c>
      <c r="N16" s="18">
        <v>369</v>
      </c>
      <c r="O16" s="18">
        <v>396</v>
      </c>
      <c r="P16" s="18">
        <v>300</v>
      </c>
      <c r="Q16" s="18">
        <v>210</v>
      </c>
      <c r="R16" s="73">
        <v>258</v>
      </c>
      <c r="S16" s="18">
        <v>242</v>
      </c>
      <c r="T16" s="18">
        <v>314</v>
      </c>
      <c r="U16" s="18">
        <v>279</v>
      </c>
      <c r="V16" s="18">
        <v>277</v>
      </c>
      <c r="W16" s="18">
        <v>288</v>
      </c>
      <c r="X16" s="18">
        <v>391</v>
      </c>
      <c r="Y16" s="74">
        <v>394</v>
      </c>
    </row>
    <row r="17" spans="1:25" x14ac:dyDescent="0.2">
      <c r="A17" s="72" t="s">
        <v>62</v>
      </c>
      <c r="B17" s="73">
        <v>499</v>
      </c>
      <c r="C17" s="18">
        <v>657</v>
      </c>
      <c r="D17" s="18">
        <v>375</v>
      </c>
      <c r="E17" s="18">
        <v>410</v>
      </c>
      <c r="F17" s="73">
        <v>499</v>
      </c>
      <c r="G17" s="18">
        <v>427</v>
      </c>
      <c r="H17" s="18">
        <v>523</v>
      </c>
      <c r="I17" s="18">
        <v>464</v>
      </c>
      <c r="J17" s="18">
        <v>458</v>
      </c>
      <c r="K17" s="18">
        <v>459</v>
      </c>
      <c r="L17" s="18">
        <v>559</v>
      </c>
      <c r="M17" s="18">
        <v>460</v>
      </c>
      <c r="N17" s="18">
        <v>388</v>
      </c>
      <c r="O17" s="18">
        <v>502</v>
      </c>
      <c r="P17" s="18">
        <v>312</v>
      </c>
      <c r="Q17" s="18">
        <v>305</v>
      </c>
      <c r="R17" s="73">
        <v>304</v>
      </c>
      <c r="S17" s="18">
        <v>256</v>
      </c>
      <c r="T17" s="18">
        <v>355</v>
      </c>
      <c r="U17" s="18">
        <v>345</v>
      </c>
      <c r="V17" s="18">
        <v>384</v>
      </c>
      <c r="W17" s="18">
        <v>360</v>
      </c>
      <c r="X17" s="18">
        <v>411</v>
      </c>
      <c r="Y17" s="74">
        <v>393</v>
      </c>
    </row>
    <row r="18" spans="1:25" x14ac:dyDescent="0.2">
      <c r="A18" s="72" t="s">
        <v>63</v>
      </c>
      <c r="B18" s="73">
        <v>669</v>
      </c>
      <c r="C18" s="18">
        <v>776</v>
      </c>
      <c r="D18" s="18">
        <v>504</v>
      </c>
      <c r="E18" s="18">
        <v>453</v>
      </c>
      <c r="F18" s="73">
        <v>534</v>
      </c>
      <c r="G18" s="18">
        <v>561</v>
      </c>
      <c r="H18" s="18">
        <v>735</v>
      </c>
      <c r="I18" s="18">
        <v>641</v>
      </c>
      <c r="J18" s="18">
        <v>637</v>
      </c>
      <c r="K18" s="18">
        <v>643</v>
      </c>
      <c r="L18" s="18">
        <v>689</v>
      </c>
      <c r="M18" s="18">
        <v>525</v>
      </c>
      <c r="N18" s="18">
        <v>537</v>
      </c>
      <c r="O18" s="18">
        <v>592</v>
      </c>
      <c r="P18" s="18">
        <v>425</v>
      </c>
      <c r="Q18" s="18">
        <v>426</v>
      </c>
      <c r="R18" s="73">
        <v>389</v>
      </c>
      <c r="S18" s="18">
        <v>326</v>
      </c>
      <c r="T18" s="18">
        <v>460</v>
      </c>
      <c r="U18" s="18">
        <v>470</v>
      </c>
      <c r="V18" s="18">
        <v>449</v>
      </c>
      <c r="W18" s="18">
        <v>484</v>
      </c>
      <c r="X18" s="18">
        <v>493</v>
      </c>
      <c r="Y18" s="74">
        <v>542</v>
      </c>
    </row>
    <row r="19" spans="1:25" x14ac:dyDescent="0.2">
      <c r="A19" s="72" t="s">
        <v>13</v>
      </c>
      <c r="B19" s="73">
        <v>355</v>
      </c>
      <c r="C19" s="18">
        <v>406</v>
      </c>
      <c r="D19" s="18">
        <v>236</v>
      </c>
      <c r="E19" s="18">
        <v>240</v>
      </c>
      <c r="F19" s="73">
        <v>282</v>
      </c>
      <c r="G19" s="18">
        <v>255</v>
      </c>
      <c r="H19" s="18">
        <v>291</v>
      </c>
      <c r="I19" s="18">
        <v>286</v>
      </c>
      <c r="J19" s="18">
        <v>327</v>
      </c>
      <c r="K19" s="18">
        <v>322</v>
      </c>
      <c r="L19" s="18">
        <v>321</v>
      </c>
      <c r="M19" s="18">
        <v>266</v>
      </c>
      <c r="N19" s="18">
        <v>240</v>
      </c>
      <c r="O19" s="18">
        <v>251</v>
      </c>
      <c r="P19" s="18">
        <v>207</v>
      </c>
      <c r="Q19" s="18">
        <v>215</v>
      </c>
      <c r="R19" s="73">
        <v>185</v>
      </c>
      <c r="S19" s="18">
        <v>171</v>
      </c>
      <c r="T19" s="18">
        <v>223</v>
      </c>
      <c r="U19" s="18">
        <v>237</v>
      </c>
      <c r="V19" s="18">
        <v>189</v>
      </c>
      <c r="W19" s="18">
        <v>206</v>
      </c>
      <c r="X19" s="18">
        <v>222</v>
      </c>
      <c r="Y19" s="74">
        <v>201</v>
      </c>
    </row>
    <row r="20" spans="1:25" x14ac:dyDescent="0.2">
      <c r="A20" s="72" t="s">
        <v>14</v>
      </c>
      <c r="B20" s="73">
        <v>317</v>
      </c>
      <c r="C20" s="18">
        <v>364</v>
      </c>
      <c r="D20" s="18">
        <v>263</v>
      </c>
      <c r="E20" s="18">
        <v>258</v>
      </c>
      <c r="F20" s="73">
        <v>295</v>
      </c>
      <c r="G20" s="18">
        <v>256</v>
      </c>
      <c r="H20" s="18">
        <v>308</v>
      </c>
      <c r="I20" s="18">
        <v>276</v>
      </c>
      <c r="J20" s="18">
        <v>272</v>
      </c>
      <c r="K20" s="18">
        <v>283</v>
      </c>
      <c r="L20" s="18">
        <v>315</v>
      </c>
      <c r="M20" s="18">
        <v>241</v>
      </c>
      <c r="N20" s="18">
        <v>261</v>
      </c>
      <c r="O20" s="18">
        <v>284</v>
      </c>
      <c r="P20" s="18">
        <v>185</v>
      </c>
      <c r="Q20" s="18">
        <v>218</v>
      </c>
      <c r="R20" s="73">
        <v>138</v>
      </c>
      <c r="S20" s="18">
        <v>145</v>
      </c>
      <c r="T20" s="18">
        <v>148</v>
      </c>
      <c r="U20" s="18">
        <v>164</v>
      </c>
      <c r="V20" s="18">
        <v>170</v>
      </c>
      <c r="W20" s="18">
        <v>176</v>
      </c>
      <c r="X20" s="18">
        <v>183</v>
      </c>
      <c r="Y20" s="74">
        <v>213</v>
      </c>
    </row>
    <row r="21" spans="1:25" x14ac:dyDescent="0.2">
      <c r="A21" s="72" t="s">
        <v>15</v>
      </c>
      <c r="B21" s="73">
        <v>544</v>
      </c>
      <c r="C21" s="18">
        <v>577</v>
      </c>
      <c r="D21" s="18">
        <v>362</v>
      </c>
      <c r="E21" s="18">
        <v>399</v>
      </c>
      <c r="F21" s="73">
        <v>450</v>
      </c>
      <c r="G21" s="18">
        <v>402</v>
      </c>
      <c r="H21" s="18">
        <v>552</v>
      </c>
      <c r="I21" s="18">
        <v>446</v>
      </c>
      <c r="J21" s="18">
        <v>409</v>
      </c>
      <c r="K21" s="18">
        <v>442</v>
      </c>
      <c r="L21" s="18">
        <v>481</v>
      </c>
      <c r="M21" s="18">
        <v>417</v>
      </c>
      <c r="N21" s="18">
        <v>368</v>
      </c>
      <c r="O21" s="18">
        <v>379</v>
      </c>
      <c r="P21" s="18">
        <v>299</v>
      </c>
      <c r="Q21" s="18">
        <v>314</v>
      </c>
      <c r="R21" s="73">
        <v>363</v>
      </c>
      <c r="S21" s="18">
        <v>270</v>
      </c>
      <c r="T21" s="18">
        <v>340</v>
      </c>
      <c r="U21" s="18">
        <v>327</v>
      </c>
      <c r="V21" s="18">
        <v>339</v>
      </c>
      <c r="W21" s="18">
        <v>329</v>
      </c>
      <c r="X21" s="18">
        <v>355</v>
      </c>
      <c r="Y21" s="74">
        <v>407</v>
      </c>
    </row>
    <row r="22" spans="1:25" x14ac:dyDescent="0.2">
      <c r="A22" s="72" t="s">
        <v>16</v>
      </c>
      <c r="B22" s="73">
        <v>433</v>
      </c>
      <c r="C22" s="18">
        <v>431</v>
      </c>
      <c r="D22" s="18">
        <v>341</v>
      </c>
      <c r="E22" s="18">
        <v>315</v>
      </c>
      <c r="F22" s="73">
        <v>314</v>
      </c>
      <c r="G22" s="18">
        <v>322</v>
      </c>
      <c r="H22" s="18">
        <v>418</v>
      </c>
      <c r="I22" s="18">
        <v>404</v>
      </c>
      <c r="J22" s="18">
        <v>384</v>
      </c>
      <c r="K22" s="18">
        <v>441</v>
      </c>
      <c r="L22" s="18">
        <v>470</v>
      </c>
      <c r="M22" s="18">
        <v>343</v>
      </c>
      <c r="N22" s="18">
        <v>315</v>
      </c>
      <c r="O22" s="18">
        <v>317</v>
      </c>
      <c r="P22" s="18">
        <v>255</v>
      </c>
      <c r="Q22" s="18">
        <v>196</v>
      </c>
      <c r="R22" s="73">
        <v>248</v>
      </c>
      <c r="S22" s="18">
        <v>190</v>
      </c>
      <c r="T22" s="18">
        <v>279</v>
      </c>
      <c r="U22" s="18">
        <v>268</v>
      </c>
      <c r="V22" s="18">
        <v>302</v>
      </c>
      <c r="W22" s="18">
        <v>258</v>
      </c>
      <c r="X22" s="18">
        <v>317</v>
      </c>
      <c r="Y22" s="74">
        <v>285</v>
      </c>
    </row>
    <row r="23" spans="1:25" x14ac:dyDescent="0.2">
      <c r="A23" s="72" t="s">
        <v>17</v>
      </c>
      <c r="B23" s="73">
        <v>444</v>
      </c>
      <c r="C23" s="18">
        <v>542</v>
      </c>
      <c r="D23" s="18">
        <v>336</v>
      </c>
      <c r="E23" s="18">
        <v>338</v>
      </c>
      <c r="F23" s="73">
        <v>346</v>
      </c>
      <c r="G23" s="18">
        <v>418</v>
      </c>
      <c r="H23" s="18">
        <v>475</v>
      </c>
      <c r="I23" s="18">
        <v>428</v>
      </c>
      <c r="J23" s="18">
        <v>352</v>
      </c>
      <c r="K23" s="18">
        <v>445</v>
      </c>
      <c r="L23" s="18">
        <v>439</v>
      </c>
      <c r="M23" s="18">
        <v>341</v>
      </c>
      <c r="N23" s="18">
        <v>347</v>
      </c>
      <c r="O23" s="18">
        <v>374</v>
      </c>
      <c r="P23" s="18">
        <v>224</v>
      </c>
      <c r="Q23" s="18">
        <v>236</v>
      </c>
      <c r="R23" s="73">
        <v>236</v>
      </c>
      <c r="S23" s="18">
        <v>227</v>
      </c>
      <c r="T23" s="18">
        <v>296</v>
      </c>
      <c r="U23" s="18">
        <v>269</v>
      </c>
      <c r="V23" s="18">
        <v>298</v>
      </c>
      <c r="W23" s="18">
        <v>268</v>
      </c>
      <c r="X23" s="18">
        <v>356</v>
      </c>
      <c r="Y23" s="74">
        <v>335</v>
      </c>
    </row>
    <row r="24" spans="1:25" x14ac:dyDescent="0.2">
      <c r="A24" s="72" t="s">
        <v>18</v>
      </c>
      <c r="B24" s="73">
        <v>464</v>
      </c>
      <c r="C24" s="18">
        <v>534</v>
      </c>
      <c r="D24" s="18">
        <v>306</v>
      </c>
      <c r="E24" s="18">
        <v>275</v>
      </c>
      <c r="F24" s="73">
        <v>318</v>
      </c>
      <c r="G24" s="18">
        <v>372</v>
      </c>
      <c r="H24" s="18">
        <v>489</v>
      </c>
      <c r="I24" s="18">
        <v>468</v>
      </c>
      <c r="J24" s="18">
        <v>415</v>
      </c>
      <c r="K24" s="18">
        <v>392</v>
      </c>
      <c r="L24" s="18">
        <v>356</v>
      </c>
      <c r="M24" s="18">
        <v>286</v>
      </c>
      <c r="N24" s="18">
        <v>289</v>
      </c>
      <c r="O24" s="18">
        <v>317</v>
      </c>
      <c r="P24" s="18">
        <v>214</v>
      </c>
      <c r="Q24" s="18">
        <v>204</v>
      </c>
      <c r="R24" s="73">
        <v>229</v>
      </c>
      <c r="S24" s="18">
        <v>219</v>
      </c>
      <c r="T24" s="18">
        <v>241</v>
      </c>
      <c r="U24" s="18">
        <v>257</v>
      </c>
      <c r="V24" s="18">
        <v>251</v>
      </c>
      <c r="W24" s="18">
        <v>221</v>
      </c>
      <c r="X24" s="18">
        <v>303</v>
      </c>
      <c r="Y24" s="74">
        <v>306</v>
      </c>
    </row>
    <row r="25" spans="1:25" x14ac:dyDescent="0.2">
      <c r="A25" s="72" t="s">
        <v>36</v>
      </c>
      <c r="B25" s="73">
        <v>0</v>
      </c>
      <c r="C25" s="18">
        <v>0</v>
      </c>
      <c r="D25" s="18">
        <v>0</v>
      </c>
      <c r="E25" s="18">
        <v>0</v>
      </c>
      <c r="F25" s="73">
        <v>0</v>
      </c>
      <c r="G25" s="18">
        <v>0</v>
      </c>
      <c r="H25" s="18">
        <v>0</v>
      </c>
      <c r="I25" s="18">
        <v>0</v>
      </c>
      <c r="J25" s="18">
        <v>0</v>
      </c>
      <c r="K25" s="18">
        <v>0</v>
      </c>
      <c r="L25" s="18">
        <v>0</v>
      </c>
      <c r="M25" s="18">
        <v>0</v>
      </c>
      <c r="N25" s="18">
        <v>0</v>
      </c>
      <c r="O25" s="18">
        <v>0</v>
      </c>
      <c r="P25" s="18">
        <v>0</v>
      </c>
      <c r="Q25" s="18">
        <v>0</v>
      </c>
      <c r="R25" s="73">
        <v>0</v>
      </c>
      <c r="S25" s="18">
        <v>0</v>
      </c>
      <c r="T25" s="18">
        <v>0</v>
      </c>
      <c r="U25" s="18">
        <v>1</v>
      </c>
      <c r="V25" s="18">
        <v>1</v>
      </c>
      <c r="W25" s="18">
        <v>5</v>
      </c>
      <c r="X25" s="18">
        <v>4</v>
      </c>
      <c r="Y25" s="74">
        <v>4</v>
      </c>
    </row>
    <row r="26" spans="1:25" x14ac:dyDescent="0.2">
      <c r="A26" s="75" t="s">
        <v>21</v>
      </c>
      <c r="B26" s="76">
        <v>6500</v>
      </c>
      <c r="C26" s="77">
        <v>6975</v>
      </c>
      <c r="D26" s="77">
        <v>4751</v>
      </c>
      <c r="E26" s="77">
        <v>4541</v>
      </c>
      <c r="F26" s="76">
        <v>5041</v>
      </c>
      <c r="G26" s="77">
        <v>5040</v>
      </c>
      <c r="H26" s="77">
        <v>6707</v>
      </c>
      <c r="I26" s="77">
        <v>6079</v>
      </c>
      <c r="J26" s="77">
        <v>5757</v>
      </c>
      <c r="K26" s="77">
        <v>5920</v>
      </c>
      <c r="L26" s="77">
        <v>6318</v>
      </c>
      <c r="M26" s="77">
        <v>5065</v>
      </c>
      <c r="N26" s="77">
        <v>4949</v>
      </c>
      <c r="O26" s="77">
        <v>5099</v>
      </c>
      <c r="P26" s="77">
        <v>3717</v>
      </c>
      <c r="Q26" s="77">
        <v>3585</v>
      </c>
      <c r="R26" s="76">
        <v>3802</v>
      </c>
      <c r="S26" s="77">
        <v>3246</v>
      </c>
      <c r="T26" s="77">
        <v>4195</v>
      </c>
      <c r="U26" s="77">
        <v>4069</v>
      </c>
      <c r="V26" s="77">
        <v>4267</v>
      </c>
      <c r="W26" s="77">
        <v>4118</v>
      </c>
      <c r="X26" s="77">
        <v>4634</v>
      </c>
      <c r="Y26" s="78">
        <v>4818</v>
      </c>
    </row>
  </sheetData>
  <mergeCells count="5">
    <mergeCell ref="A3:F3"/>
    <mergeCell ref="A4:F4"/>
    <mergeCell ref="A5:F5"/>
    <mergeCell ref="A6:F6"/>
    <mergeCell ref="A7:F7"/>
  </mergeCells>
  <hyperlinks>
    <hyperlink ref="A7:F7" r:id="rId2" display="https://www.opendatani.gov.uk/dataset/anti-social-behaviour-incidents-recorded-by-the-police-in-northern-ireland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zoomScaleNormal="100" workbookViewId="0">
      <selection sqref="A1:I1"/>
    </sheetView>
  </sheetViews>
  <sheetFormatPr defaultRowHeight="12.75" x14ac:dyDescent="0.2"/>
  <cols>
    <col min="1" max="1" width="12.85546875" bestFit="1" customWidth="1"/>
    <col min="2" max="17" width="10" customWidth="1"/>
  </cols>
  <sheetData>
    <row r="1" spans="1:17" s="3" customFormat="1" ht="20.100000000000001" customHeight="1" x14ac:dyDescent="0.2">
      <c r="A1" s="99" t="s">
        <v>59</v>
      </c>
      <c r="B1" s="100"/>
      <c r="C1" s="100"/>
      <c r="D1" s="100"/>
      <c r="E1" s="100"/>
      <c r="F1" s="100"/>
      <c r="G1" s="100"/>
      <c r="H1" s="100"/>
      <c r="I1" s="100"/>
      <c r="P1" s="52"/>
    </row>
    <row r="3" spans="1:17" x14ac:dyDescent="0.2">
      <c r="Q3" s="8" t="s">
        <v>55</v>
      </c>
    </row>
    <row r="4" spans="1:17" s="3" customFormat="1" ht="20.100000000000001" customHeight="1" x14ac:dyDescent="0.2">
      <c r="A4" s="10"/>
      <c r="B4" s="11" t="s">
        <v>44</v>
      </c>
      <c r="C4" s="11" t="s">
        <v>45</v>
      </c>
      <c r="D4" s="11" t="s">
        <v>46</v>
      </c>
      <c r="E4" s="11" t="s">
        <v>47</v>
      </c>
      <c r="F4" s="11" t="s">
        <v>48</v>
      </c>
      <c r="G4" s="11" t="s">
        <v>49</v>
      </c>
      <c r="H4" s="11" t="s">
        <v>50</v>
      </c>
      <c r="I4" s="11" t="s">
        <v>51</v>
      </c>
      <c r="J4" s="11" t="s">
        <v>52</v>
      </c>
      <c r="K4" s="11" t="s">
        <v>53</v>
      </c>
      <c r="L4" s="11" t="s">
        <v>34</v>
      </c>
      <c r="M4" s="11" t="s">
        <v>35</v>
      </c>
      <c r="N4" s="23" t="s">
        <v>101</v>
      </c>
      <c r="O4" s="23" t="s">
        <v>104</v>
      </c>
      <c r="P4" s="23" t="s">
        <v>106</v>
      </c>
      <c r="Q4" s="23" t="s">
        <v>123</v>
      </c>
    </row>
    <row r="5" spans="1:17" s="3" customFormat="1" ht="20.100000000000001" customHeight="1" x14ac:dyDescent="0.2">
      <c r="A5" s="10" t="s">
        <v>54</v>
      </c>
      <c r="B5" s="17">
        <v>100366</v>
      </c>
      <c r="C5" s="17">
        <v>97549</v>
      </c>
      <c r="D5" s="17">
        <v>85170</v>
      </c>
      <c r="E5" s="17">
        <v>80183</v>
      </c>
      <c r="F5" s="17">
        <v>76947</v>
      </c>
      <c r="G5" s="17">
        <v>64184</v>
      </c>
      <c r="H5" s="17">
        <v>65357</v>
      </c>
      <c r="I5" s="17">
        <v>60706</v>
      </c>
      <c r="J5" s="17">
        <v>60982</v>
      </c>
      <c r="K5" s="17">
        <v>59502</v>
      </c>
      <c r="L5" s="17">
        <v>59703</v>
      </c>
      <c r="M5" s="17">
        <v>61207</v>
      </c>
      <c r="N5" s="34">
        <v>56503</v>
      </c>
      <c r="O5" s="34">
        <v>55031</v>
      </c>
      <c r="P5" s="34">
        <v>76063</v>
      </c>
      <c r="Q5" s="34">
        <v>57732</v>
      </c>
    </row>
  </sheetData>
  <mergeCells count="1">
    <mergeCell ref="A1:I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election sqref="A1:Q2"/>
    </sheetView>
  </sheetViews>
  <sheetFormatPr defaultRowHeight="12.75" x14ac:dyDescent="0.2"/>
  <cols>
    <col min="1" max="1" width="21.7109375" customWidth="1"/>
    <col min="257" max="257" width="21.7109375" customWidth="1"/>
    <col min="513" max="513" width="21.7109375" customWidth="1"/>
    <col min="769" max="769" width="21.7109375" customWidth="1"/>
    <col min="1025" max="1025" width="21.7109375" customWidth="1"/>
    <col min="1281" max="1281" width="21.7109375" customWidth="1"/>
    <col min="1537" max="1537" width="21.7109375" customWidth="1"/>
    <col min="1793" max="1793" width="21.7109375" customWidth="1"/>
    <col min="2049" max="2049" width="21.7109375" customWidth="1"/>
    <col min="2305" max="2305" width="21.7109375" customWidth="1"/>
    <col min="2561" max="2561" width="21.7109375" customWidth="1"/>
    <col min="2817" max="2817" width="21.7109375" customWidth="1"/>
    <col min="3073" max="3073" width="21.7109375" customWidth="1"/>
    <col min="3329" max="3329" width="21.7109375" customWidth="1"/>
    <col min="3585" max="3585" width="21.7109375" customWidth="1"/>
    <col min="3841" max="3841" width="21.7109375" customWidth="1"/>
    <col min="4097" max="4097" width="21.7109375" customWidth="1"/>
    <col min="4353" max="4353" width="21.7109375" customWidth="1"/>
    <col min="4609" max="4609" width="21.7109375" customWidth="1"/>
    <col min="4865" max="4865" width="21.7109375" customWidth="1"/>
    <col min="5121" max="5121" width="21.7109375" customWidth="1"/>
    <col min="5377" max="5377" width="21.7109375" customWidth="1"/>
    <col min="5633" max="5633" width="21.7109375" customWidth="1"/>
    <col min="5889" max="5889" width="21.7109375" customWidth="1"/>
    <col min="6145" max="6145" width="21.7109375" customWidth="1"/>
    <col min="6401" max="6401" width="21.7109375" customWidth="1"/>
    <col min="6657" max="6657" width="21.7109375" customWidth="1"/>
    <col min="6913" max="6913" width="21.7109375" customWidth="1"/>
    <col min="7169" max="7169" width="21.7109375" customWidth="1"/>
    <col min="7425" max="7425" width="21.7109375" customWidth="1"/>
    <col min="7681" max="7681" width="21.7109375" customWidth="1"/>
    <col min="7937" max="7937" width="21.7109375" customWidth="1"/>
    <col min="8193" max="8193" width="21.7109375" customWidth="1"/>
    <col min="8449" max="8449" width="21.7109375" customWidth="1"/>
    <col min="8705" max="8705" width="21.7109375" customWidth="1"/>
    <col min="8961" max="8961" width="21.7109375" customWidth="1"/>
    <col min="9217" max="9217" width="21.7109375" customWidth="1"/>
    <col min="9473" max="9473" width="21.7109375" customWidth="1"/>
    <col min="9729" max="9729" width="21.7109375" customWidth="1"/>
    <col min="9985" max="9985" width="21.7109375" customWidth="1"/>
    <col min="10241" max="10241" width="21.7109375" customWidth="1"/>
    <col min="10497" max="10497" width="21.7109375" customWidth="1"/>
    <col min="10753" max="10753" width="21.7109375" customWidth="1"/>
    <col min="11009" max="11009" width="21.7109375" customWidth="1"/>
    <col min="11265" max="11265" width="21.7109375" customWidth="1"/>
    <col min="11521" max="11521" width="21.7109375" customWidth="1"/>
    <col min="11777" max="11777" width="21.7109375" customWidth="1"/>
    <col min="12033" max="12033" width="21.7109375" customWidth="1"/>
    <col min="12289" max="12289" width="21.7109375" customWidth="1"/>
    <col min="12545" max="12545" width="21.7109375" customWidth="1"/>
    <col min="12801" max="12801" width="21.7109375" customWidth="1"/>
    <col min="13057" max="13057" width="21.7109375" customWidth="1"/>
    <col min="13313" max="13313" width="21.7109375" customWidth="1"/>
    <col min="13569" max="13569" width="21.7109375" customWidth="1"/>
    <col min="13825" max="13825" width="21.7109375" customWidth="1"/>
    <col min="14081" max="14081" width="21.7109375" customWidth="1"/>
    <col min="14337" max="14337" width="21.7109375" customWidth="1"/>
    <col min="14593" max="14593" width="21.7109375" customWidth="1"/>
    <col min="14849" max="14849" width="21.7109375" customWidth="1"/>
    <col min="15105" max="15105" width="21.7109375" customWidth="1"/>
    <col min="15361" max="15361" width="21.7109375" customWidth="1"/>
    <col min="15617" max="15617" width="21.7109375" customWidth="1"/>
    <col min="15873" max="15873" width="21.7109375" customWidth="1"/>
    <col min="16129" max="16129" width="21.7109375" customWidth="1"/>
  </cols>
  <sheetData>
    <row r="1" spans="1:17" s="52" customFormat="1" ht="20.100000000000001" customHeight="1" x14ac:dyDescent="0.2">
      <c r="A1" s="101" t="s">
        <v>122</v>
      </c>
      <c r="B1" s="102"/>
      <c r="C1" s="102"/>
      <c r="D1" s="102"/>
      <c r="E1" s="102"/>
      <c r="F1" s="102"/>
      <c r="G1" s="102"/>
      <c r="H1" s="102"/>
      <c r="I1" s="102"/>
      <c r="J1" s="102"/>
      <c r="K1" s="102"/>
      <c r="L1" s="102"/>
      <c r="M1" s="102"/>
      <c r="N1" s="102"/>
      <c r="O1" s="102"/>
      <c r="P1" s="102"/>
      <c r="Q1" s="102"/>
    </row>
    <row r="2" spans="1:17" s="52" customFormat="1" ht="20.100000000000001" customHeight="1" x14ac:dyDescent="0.2">
      <c r="A2" s="102"/>
      <c r="B2" s="102"/>
      <c r="C2" s="102"/>
      <c r="D2" s="102"/>
      <c r="E2" s="102"/>
      <c r="F2" s="102"/>
      <c r="G2" s="102"/>
      <c r="H2" s="102"/>
      <c r="I2" s="102"/>
      <c r="J2" s="102"/>
      <c r="K2" s="102"/>
      <c r="L2" s="102"/>
      <c r="M2" s="102"/>
      <c r="N2" s="102"/>
      <c r="O2" s="102"/>
      <c r="P2" s="102"/>
      <c r="Q2" s="102"/>
    </row>
    <row r="4" spans="1:17" x14ac:dyDescent="0.2">
      <c r="N4" s="8"/>
      <c r="P4" s="8"/>
      <c r="Q4" s="8" t="s">
        <v>55</v>
      </c>
    </row>
    <row r="5" spans="1:17" s="52" customFormat="1" ht="20.100000000000001" customHeight="1" x14ac:dyDescent="0.2">
      <c r="A5" s="22"/>
      <c r="B5" s="23" t="s">
        <v>44</v>
      </c>
      <c r="C5" s="23" t="s">
        <v>45</v>
      </c>
      <c r="D5" s="23" t="s">
        <v>46</v>
      </c>
      <c r="E5" s="23" t="s">
        <v>47</v>
      </c>
      <c r="F5" s="23" t="s">
        <v>48</v>
      </c>
      <c r="G5" s="23" t="s">
        <v>49</v>
      </c>
      <c r="H5" s="23" t="s">
        <v>50</v>
      </c>
      <c r="I5" s="23" t="s">
        <v>51</v>
      </c>
      <c r="J5" s="23" t="s">
        <v>52</v>
      </c>
      <c r="K5" s="23" t="s">
        <v>53</v>
      </c>
      <c r="L5" s="23" t="s">
        <v>34</v>
      </c>
      <c r="M5" s="23" t="s">
        <v>35</v>
      </c>
      <c r="N5" s="23" t="s">
        <v>101</v>
      </c>
      <c r="O5" s="23" t="s">
        <v>104</v>
      </c>
      <c r="P5" s="23" t="s">
        <v>106</v>
      </c>
      <c r="Q5" s="23" t="s">
        <v>123</v>
      </c>
    </row>
    <row r="6" spans="1:17" s="52" customFormat="1" ht="20.100000000000001" customHeight="1" x14ac:dyDescent="0.2">
      <c r="A6" s="4" t="s">
        <v>124</v>
      </c>
      <c r="B6" s="27">
        <v>100366</v>
      </c>
      <c r="C6" s="27">
        <v>97549</v>
      </c>
      <c r="D6" s="28">
        <v>85170</v>
      </c>
      <c r="E6" s="28">
        <v>80183</v>
      </c>
      <c r="F6" s="28">
        <v>76947</v>
      </c>
      <c r="G6" s="28">
        <v>64184</v>
      </c>
      <c r="H6" s="28">
        <v>65357</v>
      </c>
      <c r="I6" s="28">
        <v>60706</v>
      </c>
      <c r="J6" s="28">
        <v>60982</v>
      </c>
      <c r="K6" s="28">
        <v>59502</v>
      </c>
      <c r="L6" s="29">
        <v>59703</v>
      </c>
      <c r="M6" s="29">
        <v>61207</v>
      </c>
      <c r="N6" s="19">
        <v>56503</v>
      </c>
      <c r="O6" s="19">
        <v>55031</v>
      </c>
      <c r="P6" s="19">
        <v>76063</v>
      </c>
      <c r="Q6" s="19">
        <v>57732</v>
      </c>
    </row>
    <row r="7" spans="1:17" s="52" customFormat="1" ht="20.100000000000001" customHeight="1" x14ac:dyDescent="0.2">
      <c r="A7" s="24" t="s">
        <v>125</v>
      </c>
      <c r="B7" s="30">
        <v>15</v>
      </c>
      <c r="C7" s="31">
        <v>15</v>
      </c>
      <c r="D7" s="31">
        <v>14</v>
      </c>
      <c r="E7" s="31">
        <v>14</v>
      </c>
      <c r="F7" s="31">
        <v>13</v>
      </c>
      <c r="G7" s="31">
        <v>12</v>
      </c>
      <c r="H7" s="31">
        <v>10</v>
      </c>
      <c r="I7" s="31">
        <v>10</v>
      </c>
      <c r="J7" s="31">
        <v>8</v>
      </c>
      <c r="K7" s="31">
        <v>8</v>
      </c>
      <c r="L7" s="31">
        <v>9</v>
      </c>
      <c r="M7" s="53">
        <v>9</v>
      </c>
      <c r="N7" s="54">
        <v>10</v>
      </c>
      <c r="O7" s="54">
        <v>9</v>
      </c>
      <c r="P7" s="54">
        <v>6</v>
      </c>
      <c r="Q7" s="54"/>
    </row>
    <row r="8" spans="1:17" x14ac:dyDescent="0.2">
      <c r="B8" s="16"/>
      <c r="C8" s="16"/>
      <c r="D8" s="12"/>
      <c r="E8" s="12"/>
      <c r="F8" s="12"/>
      <c r="G8" s="12"/>
      <c r="H8" s="12"/>
      <c r="I8" s="12"/>
      <c r="J8" s="12"/>
      <c r="K8" s="1"/>
      <c r="L8" s="1"/>
      <c r="M8" s="1"/>
    </row>
    <row r="9" spans="1:17" x14ac:dyDescent="0.2">
      <c r="B9" s="16"/>
      <c r="C9" s="16"/>
      <c r="D9" s="12"/>
      <c r="E9" s="12"/>
      <c r="F9" s="12"/>
      <c r="G9" s="12"/>
      <c r="H9" s="12"/>
      <c r="I9" s="12"/>
      <c r="J9" s="12"/>
      <c r="K9" s="1"/>
      <c r="L9" s="1"/>
      <c r="M9" s="1"/>
    </row>
    <row r="10" spans="1:17" x14ac:dyDescent="0.2">
      <c r="B10" s="16"/>
      <c r="C10" s="16"/>
      <c r="D10" s="12"/>
      <c r="E10" s="12"/>
      <c r="F10" s="12"/>
      <c r="G10" s="12"/>
      <c r="H10" s="12"/>
      <c r="I10" s="12"/>
      <c r="J10" s="12"/>
      <c r="K10" s="1"/>
      <c r="L10" s="1"/>
      <c r="M10" s="1"/>
    </row>
    <row r="11" spans="1:17" x14ac:dyDescent="0.2">
      <c r="B11" s="16"/>
      <c r="C11" s="16"/>
      <c r="D11" s="12"/>
      <c r="E11" s="12"/>
      <c r="F11" s="12"/>
      <c r="G11" s="12"/>
      <c r="H11" s="12"/>
      <c r="I11" s="12"/>
      <c r="J11" s="12"/>
      <c r="K11" s="1"/>
      <c r="L11" s="1"/>
      <c r="M11" s="1"/>
    </row>
    <row r="34" spans="1:17" x14ac:dyDescent="0.2">
      <c r="B34" s="16"/>
      <c r="C34" s="16"/>
      <c r="D34" s="16"/>
      <c r="E34" s="16"/>
      <c r="F34" s="16"/>
      <c r="G34" s="16"/>
      <c r="H34" s="16"/>
      <c r="I34" s="12"/>
      <c r="J34" s="12"/>
      <c r="K34" s="12"/>
      <c r="L34" s="12"/>
      <c r="M34" s="12"/>
    </row>
    <row r="35" spans="1:17" x14ac:dyDescent="0.2">
      <c r="B35" s="9"/>
      <c r="C35" s="9"/>
      <c r="D35" s="9"/>
      <c r="E35" s="9"/>
      <c r="F35" s="9"/>
      <c r="G35" s="9"/>
      <c r="H35" s="9"/>
      <c r="I35" s="9"/>
      <c r="J35" s="9"/>
      <c r="K35" s="9"/>
      <c r="L35" s="9"/>
      <c r="M35" s="16"/>
    </row>
    <row r="36" spans="1:17" ht="54.95" customHeight="1" x14ac:dyDescent="0.2">
      <c r="A36" s="103" t="s">
        <v>126</v>
      </c>
      <c r="B36" s="96"/>
      <c r="C36" s="96"/>
      <c r="D36" s="96"/>
      <c r="E36" s="96"/>
      <c r="F36" s="96"/>
      <c r="G36" s="96"/>
      <c r="H36" s="96"/>
      <c r="I36" s="96"/>
      <c r="J36" s="96"/>
      <c r="K36" s="96"/>
      <c r="L36" s="96"/>
      <c r="M36" s="96"/>
      <c r="N36" s="96"/>
      <c r="O36" s="96"/>
      <c r="P36" s="96"/>
      <c r="Q36" s="96"/>
    </row>
    <row r="37" spans="1:17" x14ac:dyDescent="0.2">
      <c r="A37" s="104" t="s">
        <v>127</v>
      </c>
      <c r="B37" s="105"/>
      <c r="C37" s="105"/>
      <c r="D37" s="105"/>
      <c r="E37" s="105"/>
      <c r="F37" s="105"/>
      <c r="G37" s="105"/>
      <c r="H37" s="105"/>
      <c r="I37" s="105"/>
      <c r="J37" s="105"/>
      <c r="K37" s="105"/>
      <c r="L37" s="105"/>
      <c r="M37" s="105"/>
      <c r="N37" s="105"/>
      <c r="O37" s="105"/>
      <c r="P37" s="105"/>
      <c r="Q37" s="105"/>
    </row>
    <row r="38" spans="1:17" x14ac:dyDescent="0.2">
      <c r="A38" s="55"/>
      <c r="B38" s="55"/>
      <c r="C38" s="55"/>
      <c r="D38" s="55"/>
      <c r="E38" s="55"/>
      <c r="F38" s="55"/>
      <c r="G38" s="55"/>
      <c r="H38" s="55"/>
      <c r="I38" s="55"/>
      <c r="J38" s="55"/>
      <c r="K38" s="55"/>
      <c r="L38" s="55"/>
      <c r="M38" s="55"/>
      <c r="N38" s="55"/>
      <c r="O38" s="55"/>
      <c r="P38" s="55"/>
      <c r="Q38" s="55"/>
    </row>
  </sheetData>
  <mergeCells count="3">
    <mergeCell ref="A1:Q2"/>
    <mergeCell ref="A36:Q36"/>
    <mergeCell ref="A37:Q37"/>
  </mergeCells>
  <hyperlinks>
    <hyperlink ref="A37"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99" t="s">
        <v>136</v>
      </c>
      <c r="B1" s="100"/>
      <c r="C1" s="100"/>
      <c r="D1" s="100"/>
      <c r="E1" s="100"/>
      <c r="F1" s="100"/>
      <c r="G1" s="100"/>
      <c r="H1" s="100"/>
      <c r="I1" s="100"/>
    </row>
    <row r="2" spans="1:29" x14ac:dyDescent="0.2">
      <c r="B2" s="1"/>
      <c r="C2" s="1"/>
      <c r="D2" s="1"/>
      <c r="E2" s="1"/>
      <c r="F2" s="1"/>
      <c r="G2" s="1"/>
      <c r="H2" s="1"/>
      <c r="I2" s="1"/>
      <c r="J2" s="1"/>
      <c r="K2" s="1"/>
      <c r="L2" s="1"/>
      <c r="M2" s="1"/>
    </row>
    <row r="3" spans="1:29" x14ac:dyDescent="0.2">
      <c r="M3" s="8" t="s">
        <v>55</v>
      </c>
    </row>
    <row r="4" spans="1:29" s="3" customFormat="1" ht="20.100000000000001" customHeight="1" x14ac:dyDescent="0.2">
      <c r="A4" s="22"/>
      <c r="B4" s="23" t="s">
        <v>27</v>
      </c>
      <c r="C4" s="23" t="s">
        <v>28</v>
      </c>
      <c r="D4" s="23" t="s">
        <v>29</v>
      </c>
      <c r="E4" s="23" t="s">
        <v>30</v>
      </c>
      <c r="F4" s="23" t="s">
        <v>31</v>
      </c>
      <c r="G4" s="23" t="s">
        <v>32</v>
      </c>
      <c r="H4" s="23" t="s">
        <v>33</v>
      </c>
      <c r="I4" s="23" t="s">
        <v>22</v>
      </c>
      <c r="J4" s="23" t="s">
        <v>23</v>
      </c>
      <c r="K4" s="23" t="s">
        <v>24</v>
      </c>
      <c r="L4" s="23" t="s">
        <v>25</v>
      </c>
      <c r="M4" s="23" t="s">
        <v>26</v>
      </c>
      <c r="N4" s="21"/>
    </row>
    <row r="5" spans="1:29" s="3" customFormat="1" ht="20.100000000000001" customHeight="1" x14ac:dyDescent="0.2">
      <c r="A5" s="4" t="s">
        <v>144</v>
      </c>
      <c r="B5" s="27">
        <v>6500</v>
      </c>
      <c r="C5" s="27">
        <v>6975</v>
      </c>
      <c r="D5" s="28">
        <v>4751</v>
      </c>
      <c r="E5" s="28">
        <v>4541</v>
      </c>
      <c r="F5" s="28">
        <v>5041</v>
      </c>
      <c r="G5" s="28">
        <v>5040</v>
      </c>
      <c r="H5" s="28">
        <v>6707</v>
      </c>
      <c r="I5" s="28">
        <v>6079</v>
      </c>
      <c r="J5" s="28">
        <v>5757</v>
      </c>
      <c r="K5" s="28">
        <v>5920</v>
      </c>
      <c r="L5" s="29">
        <v>6318</v>
      </c>
      <c r="M5" s="29">
        <v>5065</v>
      </c>
      <c r="N5" s="19"/>
    </row>
    <row r="6" spans="1:29" s="3" customFormat="1" ht="20.100000000000001" customHeight="1" x14ac:dyDescent="0.2">
      <c r="A6" s="24" t="s">
        <v>145</v>
      </c>
      <c r="B6" s="30">
        <v>4949</v>
      </c>
      <c r="C6" s="31">
        <v>5099</v>
      </c>
      <c r="D6" s="31">
        <v>3717</v>
      </c>
      <c r="E6" s="31">
        <v>3585</v>
      </c>
      <c r="F6" s="31">
        <v>3802</v>
      </c>
      <c r="G6" s="31">
        <v>3246</v>
      </c>
      <c r="H6" s="31">
        <v>4195</v>
      </c>
      <c r="I6" s="31">
        <v>4069</v>
      </c>
      <c r="J6" s="31">
        <v>4267</v>
      </c>
      <c r="K6" s="31">
        <v>4118</v>
      </c>
      <c r="L6" s="31">
        <v>4634</v>
      </c>
      <c r="M6" s="32">
        <v>4818</v>
      </c>
      <c r="N6" s="19"/>
      <c r="O6" s="35"/>
      <c r="P6" s="35"/>
      <c r="Q6" s="35"/>
      <c r="R6" s="35"/>
      <c r="S6" s="35"/>
      <c r="T6" s="35"/>
      <c r="U6" s="35"/>
      <c r="V6" s="35"/>
      <c r="W6" s="35"/>
      <c r="X6" s="35"/>
      <c r="Y6" s="35"/>
      <c r="Z6" s="35"/>
      <c r="AA6" s="35"/>
    </row>
    <row r="7" spans="1:29" x14ac:dyDescent="0.2">
      <c r="B7" s="16"/>
      <c r="C7" s="16"/>
      <c r="D7" s="12"/>
      <c r="E7" s="12"/>
      <c r="F7" s="12"/>
      <c r="G7" s="12"/>
      <c r="H7" s="12"/>
      <c r="I7" s="12"/>
      <c r="J7" s="12"/>
      <c r="K7" s="1"/>
      <c r="L7" s="1"/>
      <c r="M7" s="1"/>
      <c r="O7" s="35"/>
    </row>
    <row r="8" spans="1:29" s="33" customFormat="1" x14ac:dyDescent="0.2">
      <c r="B8" s="16"/>
      <c r="C8" s="16"/>
      <c r="D8" s="16"/>
      <c r="E8" s="16"/>
      <c r="F8" s="16"/>
      <c r="G8" s="16"/>
      <c r="H8" s="16"/>
      <c r="I8" s="16"/>
      <c r="J8" s="16"/>
      <c r="K8" s="16"/>
      <c r="L8" s="16"/>
      <c r="M8" s="16"/>
      <c r="O8" s="153"/>
    </row>
    <row r="9" spans="1:29" x14ac:dyDescent="0.2">
      <c r="O9" s="35"/>
    </row>
    <row r="10" spans="1:29" x14ac:dyDescent="0.2">
      <c r="O10" s="35"/>
    </row>
    <row r="11" spans="1:29" x14ac:dyDescent="0.2">
      <c r="O11" s="35"/>
      <c r="Q11" s="36"/>
      <c r="R11" s="36"/>
      <c r="S11" s="36"/>
      <c r="T11" s="36"/>
      <c r="U11" s="36"/>
      <c r="V11" s="36"/>
      <c r="W11" s="36"/>
      <c r="X11" s="36"/>
      <c r="Y11" s="36"/>
      <c r="Z11" s="36"/>
      <c r="AA11" s="36"/>
      <c r="AB11" s="36"/>
      <c r="AC11" s="36"/>
    </row>
    <row r="12" spans="1:29" x14ac:dyDescent="0.2">
      <c r="O12" s="35"/>
      <c r="Q12" s="36"/>
    </row>
    <row r="13" spans="1:29" x14ac:dyDescent="0.2">
      <c r="O13" s="35"/>
      <c r="Q13" s="36"/>
    </row>
    <row r="14" spans="1:29" x14ac:dyDescent="0.2">
      <c r="O14" s="35"/>
      <c r="Q14" s="36"/>
    </row>
    <row r="15" spans="1:29" x14ac:dyDescent="0.2">
      <c r="O15" s="35"/>
      <c r="Q15" s="36"/>
    </row>
    <row r="16" spans="1:29" x14ac:dyDescent="0.2">
      <c r="O16" s="35"/>
      <c r="Q16" s="36"/>
      <c r="R16" s="36"/>
      <c r="S16" s="36"/>
    </row>
    <row r="17" spans="2:17" x14ac:dyDescent="0.2">
      <c r="O17" s="35"/>
      <c r="Q17" s="36"/>
    </row>
    <row r="18" spans="2:17" x14ac:dyDescent="0.2">
      <c r="Q18" s="36"/>
    </row>
    <row r="19" spans="2:17" x14ac:dyDescent="0.2">
      <c r="Q19" s="36"/>
    </row>
    <row r="20" spans="2:17" x14ac:dyDescent="0.2">
      <c r="Q20" s="36"/>
    </row>
    <row r="21" spans="2:17" x14ac:dyDescent="0.2">
      <c r="Q21" s="36"/>
    </row>
    <row r="22" spans="2:17" x14ac:dyDescent="0.2">
      <c r="Q22" s="36"/>
    </row>
    <row r="31" spans="2:17" x14ac:dyDescent="0.2">
      <c r="B31" s="16"/>
      <c r="C31" s="16"/>
      <c r="D31" s="16"/>
      <c r="E31" s="16"/>
      <c r="F31" s="16"/>
      <c r="G31" s="16"/>
      <c r="H31" s="16"/>
      <c r="I31" s="12"/>
      <c r="J31" s="12"/>
      <c r="K31" s="12"/>
      <c r="L31" s="12"/>
      <c r="M31" s="12"/>
    </row>
    <row r="32" spans="2:17" x14ac:dyDescent="0.2">
      <c r="B32" s="9"/>
      <c r="C32" s="9"/>
      <c r="D32" s="9"/>
      <c r="E32" s="9"/>
      <c r="F32" s="9"/>
      <c r="G32" s="9"/>
      <c r="H32" s="9"/>
      <c r="I32" s="9"/>
      <c r="J32" s="9"/>
      <c r="K32" s="9"/>
      <c r="L32" s="9"/>
      <c r="M32" s="16"/>
    </row>
  </sheetData>
  <mergeCells count="1">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Background</vt:lpstr>
      <vt:lpstr>Contents</vt:lpstr>
      <vt:lpstr>Table 1 &amp; Figure 6</vt:lpstr>
      <vt:lpstr>Table 2 &amp; Figure 7</vt:lpstr>
      <vt:lpstr>Table 3 &amp; Figures 4 &amp; 5</vt:lpstr>
      <vt:lpstr>Pivot Table</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Anti-Social Behaviour Incidents Recorded by the Police in Northern Ireland</dc:title>
  <dc:subject>Anti-Social Behaviour</dc:subject>
  <dc:creator/>
  <cp:keywords>Anti-Social Behaviour, ASB</cp:keywords>
  <cp:lastModifiedBy/>
  <dcterms:created xsi:type="dcterms:W3CDTF">2015-11-25T11:19:57Z</dcterms:created>
  <dcterms:modified xsi:type="dcterms:W3CDTF">2022-09-28T13:38:35Z</dcterms:modified>
</cp:coreProperties>
</file>