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RP-DEV\CENTRAL STAT\CRIME\publish\crime bulletins\Monthly &amp; Quarterly\Recorded Crime Monthly\2022-23\4. July\finalised documents\"/>
    </mc:Choice>
  </mc:AlternateContent>
  <bookViews>
    <workbookView xWindow="3720" yWindow="80" windowWidth="21920" windowHeight="11510" tabRatio="924"/>
  </bookViews>
  <sheets>
    <sheet name="Background" sheetId="25" r:id="rId1"/>
    <sheet name="Contents" sheetId="24" r:id="rId2"/>
    <sheet name="Table 1" sheetId="6" r:id="rId3"/>
    <sheet name="Table 2 &amp; Figure 24" sheetId="7" r:id="rId4"/>
    <sheet name="Tables 3, 4 &amp; 5" sheetId="32" r:id="rId5"/>
    <sheet name="Tables 6 &amp; 7" sheetId="8" r:id="rId6"/>
    <sheet name="Table 8" sheetId="12" r:id="rId7"/>
    <sheet name="Table 9" sheetId="9" r:id="rId8"/>
    <sheet name="Table 10" sheetId="10" r:id="rId9"/>
    <sheet name="Table 11" sheetId="11" r:id="rId10"/>
    <sheet name="Table 12" sheetId="38" r:id="rId11"/>
    <sheet name="Figures 1, 2 &amp; 3" sheetId="1" r:id="rId12"/>
    <sheet name="Figure 4" sheetId="3" r:id="rId13"/>
    <sheet name="Figures 5 &amp; 6" sheetId="4" r:id="rId14"/>
    <sheet name="Figure 7" sheetId="2" r:id="rId15"/>
    <sheet name="Figures 8-23" sheetId="34" r:id="rId16"/>
    <sheet name="data Fig1 &amp; 8-23" sheetId="33" state="hidden" r:id="rId17"/>
    <sheet name="index to summary rolling 12 mth" sheetId="15" r:id="rId18"/>
    <sheet name="Summary-rolling 12 mth" sheetId="16" r:id="rId19"/>
    <sheet name="index to summary fytd" sheetId="17" r:id="rId20"/>
    <sheet name="Summary-financial year to date" sheetId="18" r:id="rId21"/>
    <sheet name="Pivot Table-Crime" sheetId="19" r:id="rId22"/>
    <sheet name="Pivot Table-Age" sheetId="20" r:id="rId23"/>
    <sheet name="Pivot Table-Gender" sheetId="21" r:id="rId24"/>
  </sheets>
  <calcPr calcId="162913"/>
  <pivotCaches>
    <pivotCache cacheId="9" r:id="rId25"/>
    <pivotCache cacheId="10" r:id="rId26"/>
    <pivotCache cacheId="11" r:id="rId27"/>
  </pivotCaches>
</workbook>
</file>

<file path=xl/calcChain.xml><?xml version="1.0" encoding="utf-8"?>
<calcChain xmlns="http://schemas.openxmlformats.org/spreadsheetml/2006/main">
  <c r="C72" i="33" l="1"/>
  <c r="D72" i="33"/>
  <c r="E72" i="33"/>
  <c r="F72" i="33"/>
  <c r="G72" i="33"/>
  <c r="H72" i="33"/>
  <c r="I72" i="33"/>
  <c r="J72" i="33"/>
  <c r="K72" i="33"/>
  <c r="L72" i="33"/>
  <c r="M72" i="33"/>
  <c r="N72" i="33"/>
  <c r="O72" i="33"/>
  <c r="B72" i="33"/>
  <c r="C74" i="33"/>
  <c r="C73" i="33" s="1"/>
  <c r="D74" i="33"/>
  <c r="D73" i="33" s="1"/>
  <c r="E74" i="33"/>
  <c r="E73" i="33" s="1"/>
  <c r="F74" i="33"/>
  <c r="F73" i="33" s="1"/>
  <c r="G74" i="33"/>
  <c r="G73" i="33"/>
  <c r="H74" i="33"/>
  <c r="H73" i="33" s="1"/>
  <c r="I74" i="33"/>
  <c r="I73" i="33" s="1"/>
  <c r="J74" i="33"/>
  <c r="J73" i="33" s="1"/>
  <c r="K74" i="33"/>
  <c r="K73" i="33" s="1"/>
  <c r="L74" i="33"/>
  <c r="L73" i="33" s="1"/>
  <c r="M74" i="33"/>
  <c r="M73" i="33" s="1"/>
  <c r="N74" i="33"/>
  <c r="N73" i="33" s="1"/>
  <c r="O74" i="33"/>
  <c r="O73" i="33" s="1"/>
  <c r="C76" i="33"/>
  <c r="C75" i="33" s="1"/>
  <c r="D76" i="33"/>
  <c r="D75" i="33" s="1"/>
  <c r="E76" i="33"/>
  <c r="E75" i="33" s="1"/>
  <c r="F76" i="33"/>
  <c r="F75" i="33" s="1"/>
  <c r="G76" i="33"/>
  <c r="G75" i="33" s="1"/>
  <c r="H76" i="33"/>
  <c r="H75" i="33" s="1"/>
  <c r="I76" i="33"/>
  <c r="I75" i="33" s="1"/>
  <c r="J76" i="33"/>
  <c r="J75" i="33" s="1"/>
  <c r="K76" i="33"/>
  <c r="K75" i="33" s="1"/>
  <c r="L76" i="33"/>
  <c r="L75" i="33" s="1"/>
  <c r="M76" i="33"/>
  <c r="M75" i="33" s="1"/>
  <c r="N76" i="33"/>
  <c r="N75" i="33" s="1"/>
  <c r="O76" i="33"/>
  <c r="O75" i="33" s="1"/>
  <c r="C78" i="33"/>
  <c r="C77" i="33" s="1"/>
  <c r="D78" i="33"/>
  <c r="D77" i="33" s="1"/>
  <c r="E78" i="33"/>
  <c r="E77" i="33" s="1"/>
  <c r="F78" i="33"/>
  <c r="F77" i="33" s="1"/>
  <c r="G78" i="33"/>
  <c r="G77" i="33" s="1"/>
  <c r="H78" i="33"/>
  <c r="H77" i="33" s="1"/>
  <c r="I78" i="33"/>
  <c r="I77" i="33" s="1"/>
  <c r="J78" i="33"/>
  <c r="J77" i="33" s="1"/>
  <c r="K78" i="33"/>
  <c r="K77" i="33" s="1"/>
  <c r="L78" i="33"/>
  <c r="L77" i="33" s="1"/>
  <c r="M78" i="33"/>
  <c r="M77" i="33" s="1"/>
  <c r="N78" i="33"/>
  <c r="N77" i="33" s="1"/>
  <c r="O78" i="33"/>
  <c r="O77" i="33" s="1"/>
  <c r="B78" i="33"/>
  <c r="B77" i="33" s="1"/>
  <c r="B76" i="33"/>
  <c r="B75" i="33" s="1"/>
  <c r="B74" i="33"/>
  <c r="B73" i="33" s="1"/>
</calcChain>
</file>

<file path=xl/sharedStrings.xml><?xml version="1.0" encoding="utf-8"?>
<sst xmlns="http://schemas.openxmlformats.org/spreadsheetml/2006/main" count="2850" uniqueCount="699">
  <si>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</si>
  <si>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</si>
  <si>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</si>
  <si>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</si>
  <si>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</si>
  <si>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</si>
  <si>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</si>
  <si>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</si>
  <si>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</si>
  <si>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</si>
  <si>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</si>
  <si>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</si>
  <si>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</si>
  <si>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</si>
  <si>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</si>
  <si>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</si>
  <si>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</si>
  <si>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</si>
  <si>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</si>
  <si>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</si>
  <si>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</si>
  <si>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</si>
  <si>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</si>
  <si>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</si>
  <si>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</si>
  <si>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</si>
  <si>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</si>
  <si>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</si>
  <si>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</si>
  <si>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</si>
  <si>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</si>
  <si>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</si>
  <si>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</si>
  <si>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</si>
  <si>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</si>
  <si>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</si>
  <si>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</si>
  <si>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</si>
  <si>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</si>
  <si>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</si>
  <si>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</si>
  <si>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</si>
  <si>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</si>
  <si>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</si>
  <si>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</si>
  <si>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</si>
  <si>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</si>
  <si>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</si>
  <si>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</si>
  <si>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</si>
  <si>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</si>
  <si>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</si>
  <si>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</si>
  <si>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</si>
  <si>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</si>
  <si>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</si>
  <si>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</si>
  <si>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</si>
  <si>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</si>
  <si>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</si>
  <si>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</si>
  <si>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</si>
  <si>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</si>
  <si>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</si>
  <si>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</si>
  <si>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</si>
  <si>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</si>
  <si>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</si>
  <si>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</si>
  <si>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</si>
  <si>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</si>
  <si>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</si>
  <si>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</si>
  <si>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</si>
  <si>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</si>
  <si>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</si>
  <si>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</si>
  <si>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</si>
  <si>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</si>
  <si>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</si>
  <si>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</si>
  <si>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</si>
  <si>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t>East</t>
    </r>
    <r>
      <rPr>
        <i/>
        <vertAlign val="superscript"/>
        <sz val="11"/>
        <color indexed="8"/>
        <rFont val="Calibri"/>
        <family val="2"/>
      </rPr>
      <t>3</t>
    </r>
  </si>
  <si>
    <r>
      <t>North</t>
    </r>
    <r>
      <rPr>
        <i/>
        <vertAlign val="superscript"/>
        <sz val="11"/>
        <color indexed="8"/>
        <rFont val="Calibri"/>
        <family val="2"/>
      </rPr>
      <t>3</t>
    </r>
  </si>
  <si>
    <r>
      <t>South</t>
    </r>
    <r>
      <rPr>
        <i/>
        <vertAlign val="superscript"/>
        <sz val="11"/>
        <color indexed="8"/>
        <rFont val="Calibri"/>
        <family val="2"/>
      </rPr>
      <t>3</t>
    </r>
  </si>
  <si>
    <r>
      <t>West</t>
    </r>
    <r>
      <rPr>
        <i/>
        <vertAlign val="superscript"/>
        <sz val="11"/>
        <color indexed="8"/>
        <rFont val="Calibri"/>
        <family val="2"/>
      </rPr>
      <t>3</t>
    </r>
  </si>
  <si>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</si>
  <si>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</si>
  <si>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</si>
  <si>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</si>
  <si>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</si>
  <si>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</si>
  <si>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</si>
  <si>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</si>
  <si>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2017/18 (%)</t>
  </si>
  <si>
    <r>
      <t xml:space="preserve">1 </t>
    </r>
    <r>
      <rPr>
        <sz val="9"/>
        <color indexed="8"/>
        <rFont val="Arial"/>
        <family val="2"/>
      </rPr>
      <t>A sharp instrument is any object that pierces the skin (or in the case of a threat, is capable of piercing the skin), eg a broken bottle. The knife and sharp instrument figures presented here are based on weapon details taken from a live operational system and are therefore subject to change.</t>
    </r>
  </si>
  <si>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</si>
  <si>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</si>
  <si>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</si>
  <si>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</si>
  <si>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</si>
  <si>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r>
      <t>2</t>
    </r>
    <r>
      <rPr>
        <sz val="9"/>
        <rFont val="Arial"/>
        <family val="2"/>
      </rPr>
      <t xml:space="preserve"> Discretionary Disposals were revised and rebranded as Community Resolutions on 30 June 2016.</t>
    </r>
  </si>
  <si>
    <r>
      <t>3</t>
    </r>
    <r>
      <rPr>
        <sz val="9"/>
        <rFont val="Arial"/>
        <family val="2"/>
      </rPr>
      <t xml:space="preserve"> Penalty notices for disorder were introduced in June 2012.</t>
    </r>
  </si>
  <si>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</si>
  <si>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</si>
  <si>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</si>
  <si>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</si>
  <si>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</si>
  <si>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</si>
  <si>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</si>
  <si>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</si>
  <si>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</si>
  <si>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</si>
  <si>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</si>
  <si>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</si>
  <si>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</si>
  <si>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</si>
  <si>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</si>
  <si>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</si>
  <si>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</si>
  <si>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</si>
  <si>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</si>
  <si>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</si>
  <si>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</si>
  <si>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</si>
  <si>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</si>
  <si>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</si>
  <si>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</si>
  <si>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</si>
  <si>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</si>
  <si>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</si>
  <si>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</si>
  <si>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</si>
  <si>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</si>
  <si>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</si>
  <si>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</si>
  <si>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</si>
  <si>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</si>
  <si>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</si>
  <si>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</si>
  <si>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</si>
  <si>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</si>
  <si>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</si>
  <si>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</si>
  <si>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</si>
  <si>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</si>
  <si>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</si>
  <si>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</si>
  <si>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</si>
  <si>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</si>
  <si>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</si>
  <si>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</si>
  <si>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</si>
  <si>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</si>
  <si>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</si>
  <si>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</si>
  <si>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</si>
  <si>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</si>
  <si>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</si>
  <si>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</si>
  <si>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</si>
  <si>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</si>
  <si>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</si>
  <si>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</si>
  <si>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</si>
  <si>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</si>
  <si>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</si>
  <si>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</si>
  <si>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</si>
  <si>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</si>
  <si>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</si>
  <si>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</si>
  <si>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</si>
  <si>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</si>
  <si>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</si>
  <si>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</si>
  <si>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</si>
  <si>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</si>
  <si>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</si>
  <si>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</si>
  <si>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</si>
  <si>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</si>
  <si>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</si>
  <si>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</si>
  <si>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</si>
  <si>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</si>
  <si>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</si>
  <si>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</si>
  <si>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</si>
  <si>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</si>
  <si>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</si>
  <si>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</si>
  <si>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</si>
  <si>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</si>
  <si>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</si>
  <si>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</si>
  <si>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</si>
  <si>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</si>
  <si>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</si>
  <si>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</si>
  <si>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</si>
  <si>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</si>
  <si>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</si>
  <si>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</si>
  <si>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</si>
  <si>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</si>
  <si>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</si>
  <si>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</si>
  <si>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</si>
  <si>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</si>
  <si>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</si>
  <si>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</si>
  <si>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</si>
  <si>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</si>
  <si>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</si>
  <si>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</si>
  <si>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</si>
  <si>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</si>
  <si>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</si>
  <si>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</si>
  <si>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</si>
  <si>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</si>
  <si>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</si>
  <si>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</si>
  <si>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</si>
  <si>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</si>
  <si>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</si>
  <si>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</si>
  <si>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</si>
  <si>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</si>
  <si>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</si>
  <si>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</si>
  <si>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</si>
  <si>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</si>
  <si>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</si>
  <si>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</si>
  <si>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</si>
  <si>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</si>
  <si>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</si>
  <si>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</si>
  <si>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</si>
  <si>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</si>
  <si>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</si>
  <si>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</si>
  <si>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</si>
  <si>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</si>
  <si>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</si>
  <si>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</si>
  <si>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</si>
  <si>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</si>
  <si>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</si>
  <si>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</si>
  <si>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</si>
  <si>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</si>
  <si>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</si>
  <si>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</si>
  <si>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</si>
  <si>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</si>
  <si>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</si>
  <si>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</si>
  <si>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Individual crime types may not add to Total recorded crime - all offences as there will be some crimes yet to complete the validation process and be allocated to a crime classification.</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</si>
  <si>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</si>
  <si>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</si>
  <si>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</si>
  <si>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</si>
  <si>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</si>
  <si>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</si>
  <si>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</si>
  <si>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</si>
  <si>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</si>
  <si>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</si>
  <si>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</si>
  <si>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</si>
  <si>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</si>
  <si>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</si>
  <si>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</si>
  <si>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</si>
  <si>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</si>
  <si>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</si>
  <si>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</si>
  <si>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</si>
  <si>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</si>
  <si>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</si>
  <si>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</si>
  <si>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</si>
  <si>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</si>
  <si>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</si>
  <si>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</si>
  <si>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</si>
  <si>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</si>
  <si>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</si>
  <si>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</si>
  <si>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</si>
  <si>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</si>
  <si>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t>A dataset providing monthly data since 2001/02 is available on the OpenDataNI website and is updated with in-year data on a quarterly basis (updates in late July, October, January and May):</t>
  </si>
  <si>
    <t>https://www.opendatani.gov.uk/dataset/police-recorded-crime-in-northern-ireland</t>
  </si>
  <si>
    <t>A dataset providing data since 2007/08 is available on the OpenDataNI website and is updated with in-year data on a quarterly basis (updates in late July, October, January and May):</t>
  </si>
  <si>
    <t>To change selections for Victim Age, Crime Type and Time Period, check or uncheck the boxes in the drop down lists as required.</t>
  </si>
  <si>
    <t>To change selections for Victim Gender, Crime Type and Time Period,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</si>
  <si>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</si>
  <si>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</si>
  <si>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</si>
  <si>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</si>
  <si>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</si>
  <si>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</si>
  <si>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</si>
  <si>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</si>
  <si>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</si>
  <si>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</si>
  <si>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</si>
  <si>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</si>
  <si>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</si>
  <si>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</si>
  <si>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NINIS</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</si>
  <si>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</si>
  <si>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</si>
  <si>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</si>
  <si>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</si>
  <si>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</si>
  <si>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</si>
  <si>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</si>
  <si>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National Statistics Designation</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</si>
  <si>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</si>
  <si>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</si>
  <si>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</si>
  <si>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</si>
  <si>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https://www.psni.police.uk/inside-psni/Statistics/police-recorded-crime-statistics/</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</si>
  <si>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</si>
  <si>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User Guide to Police Recorded Crime Statistics in Northern Ireland</t>
  </si>
  <si>
    <t>Police Recorded Crime Statistics Quality Report</t>
  </si>
  <si>
    <t>2018/19</t>
  </si>
  <si>
    <t>2018/19 (%)</t>
  </si>
  <si>
    <t>Burglary</t>
  </si>
  <si>
    <t>Violence without injury</t>
  </si>
  <si>
    <t>National Statistics status means that our statistics meet the highest standards of trustworthiness, quality and public value, and as producers, it is our responsibility to maintain compliance with these standards.</t>
  </si>
  <si>
    <t>Police recorded crime statistics in Northern Ireland retained designation as National Statistics in February 2016 following a full assessment against the Code of Practice.</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</si>
  <si>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</si>
  <si>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</si>
  <si>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</si>
  <si>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</si>
  <si>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</si>
  <si>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r>
      <t>3</t>
    </r>
    <r>
      <rPr>
        <sz val="9"/>
        <color indexed="8"/>
        <rFont val="Arial"/>
        <family val="2"/>
      </rPr>
      <t xml:space="preserve"> Includes indecent assault on a male/female (classifications 17/20) and sexual assault on a male/female (classifications 17A/17B/20A/20B), as well as 19A-19H Rape.</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</si>
  <si>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</si>
  <si>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</si>
  <si>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</si>
  <si>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</si>
  <si>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</si>
  <si>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</si>
  <si>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</si>
  <si>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</si>
  <si>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</si>
  <si>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</si>
  <si>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</si>
  <si>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</si>
  <si>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</si>
  <si>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</si>
  <si>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</si>
  <si>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</si>
  <si>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</si>
  <si>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</si>
  <si>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</si>
  <si>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</si>
  <si>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</si>
  <si>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</si>
  <si>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</si>
  <si>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</si>
  <si>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</si>
  <si>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</si>
  <si>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</si>
  <si>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Harassment</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</si>
  <si>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</si>
  <si>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</si>
  <si>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</si>
  <si>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</si>
  <si>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</si>
  <si>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</si>
  <si>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</si>
  <si>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</si>
  <si>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</si>
  <si>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</si>
  <si>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</si>
  <si>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</si>
  <si>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</si>
  <si>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</si>
  <si>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</si>
  <si>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</si>
  <si>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</si>
  <si>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</si>
  <si>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</si>
  <si>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</si>
  <si>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</si>
  <si>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</si>
  <si>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</si>
  <si>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</si>
  <si>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</si>
  <si>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</si>
  <si>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</si>
  <si>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total</t>
  </si>
  <si>
    <t>Victim_Age</t>
  </si>
  <si>
    <t>&lt;18</t>
  </si>
  <si>
    <t>18-19</t>
  </si>
  <si>
    <t>20-24</t>
  </si>
  <si>
    <t>25-29</t>
  </si>
  <si>
    <t>30-34</t>
  </si>
  <si>
    <t>35-39</t>
  </si>
  <si>
    <t>40-44</t>
  </si>
  <si>
    <t>45-49</t>
  </si>
  <si>
    <t>50-54</t>
  </si>
  <si>
    <t>55-59</t>
  </si>
  <si>
    <t>60-64</t>
  </si>
  <si>
    <t>65+</t>
  </si>
  <si>
    <t>age unknown</t>
  </si>
  <si>
    <t>all ages</t>
  </si>
  <si>
    <t>Sum of Offence_Count</t>
  </si>
  <si>
    <t>Oct'20</t>
  </si>
  <si>
    <t>Nov'20</t>
  </si>
  <si>
    <t>NFIB13</t>
  </si>
  <si>
    <t>Dec'20</t>
  </si>
  <si>
    <t>Department of Works and Pensions (DWP) Fraud</t>
  </si>
  <si>
    <t>Jan'21</t>
  </si>
  <si>
    <t>Feb'21</t>
  </si>
  <si>
    <r>
      <t>2</t>
    </r>
    <r>
      <rPr>
        <sz val="9"/>
        <color indexed="8"/>
        <rFont val="Arial"/>
        <family val="2"/>
      </rPr>
      <t xml:space="preserve"> Includes 5D Assault with intent to cause serious harm, 8N Assault with injury and 8S Assault with injury on a Constable.</t>
    </r>
  </si>
  <si>
    <t>2020/21</t>
  </si>
  <si>
    <t>Apr'21</t>
  </si>
  <si>
    <t>Mar'21</t>
  </si>
  <si>
    <t>Murder</t>
  </si>
  <si>
    <t>Manslaughter</t>
  </si>
  <si>
    <t>Infanticide</t>
  </si>
  <si>
    <t>All Homicides</t>
  </si>
  <si>
    <t>May'21</t>
  </si>
  <si>
    <t>Gender unknown may include persons who have not identified as either male or female.</t>
  </si>
  <si>
    <t>Jun'21</t>
  </si>
  <si>
    <t>2019/20(%)</t>
  </si>
  <si>
    <t>2020/21(%)</t>
  </si>
  <si>
    <t>The population rates in this pivot table data worksheet relate to the number of crimes for the chosen gender per 1,000 of the population of that gender. The population rates are based on the 2020 mid-year population estimates.</t>
  </si>
  <si>
    <t>The population rates in this pivot table data worksheet relate to the number of crimes in the chosen age range per 1,000 of the population in the same age range. The population rates are based on the 2020 mid-year population estimates.</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</si>
  <si>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</si>
  <si>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</si>
  <si>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</si>
  <si>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</si>
  <si>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</si>
  <si>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</si>
  <si>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</si>
  <si>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</si>
  <si>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</si>
  <si>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</si>
  <si>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</si>
  <si>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Violence against the person (excluding harassment)</t>
  </si>
  <si>
    <t>Theft</t>
  </si>
  <si>
    <t>Violence against the person, sexual offences &amp; robbery</t>
  </si>
  <si>
    <t>Burglary, theft &amp; criminal damage</t>
  </si>
  <si>
    <t>Figure 1  Trends in police recorded crime 1998/99 to 2020/21</t>
  </si>
  <si>
    <t>Quarterly figures</t>
  </si>
  <si>
    <t>Theft offences - Burglary</t>
  </si>
  <si>
    <t>Theft offences (excl burglary)</t>
  </si>
  <si>
    <t>12/13 Q 1</t>
  </si>
  <si>
    <t>12/13 Q 2</t>
  </si>
  <si>
    <t>12/13 Q 3</t>
  </si>
  <si>
    <t>12/13 Q 4</t>
  </si>
  <si>
    <t>13/14 Q 1</t>
  </si>
  <si>
    <t>13/14 Q 2</t>
  </si>
  <si>
    <t>13/14 Q 3</t>
  </si>
  <si>
    <t>13/14 Q 4</t>
  </si>
  <si>
    <t>14/15 Q 1</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</si>
  <si>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</si>
  <si>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</si>
  <si>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</si>
  <si>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</si>
  <si>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</si>
  <si>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</si>
  <si>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</si>
  <si>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</si>
  <si>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</si>
  <si>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</si>
  <si>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</si>
  <si>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</si>
  <si>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</si>
  <si>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</si>
  <si>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</si>
  <si>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</si>
  <si>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</si>
  <si>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</si>
  <si>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</si>
  <si>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</si>
  <si>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</si>
  <si>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</si>
  <si>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</si>
  <si>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</si>
  <si>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</si>
  <si>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</si>
  <si>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</si>
  <si>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</si>
  <si>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Monthly figures</t>
  </si>
  <si>
    <t>change last month</t>
  </si>
  <si>
    <t>change last year</t>
  </si>
  <si>
    <t>change 10 years ago</t>
  </si>
  <si>
    <t>10 years ago</t>
  </si>
  <si>
    <t>Total latest month</t>
  </si>
  <si>
    <t>Aug'21</t>
  </si>
  <si>
    <t>Hide worksheet</t>
  </si>
  <si>
    <t>Sep'21</t>
  </si>
  <si>
    <t>21/22 Q 2</t>
  </si>
  <si>
    <r>
      <t>Police Recorded Crime Statistics Annual Trends:</t>
    </r>
    <r>
      <rPr>
        <b/>
        <sz val="10"/>
        <rFont val="Arial"/>
        <family val="2"/>
      </rPr>
      <t xml:space="preserve"> </t>
    </r>
    <r>
      <rPr>
        <sz val="10"/>
        <rFont val="Arial"/>
        <family val="2"/>
      </rPr>
      <t>The latest publication covering financial years 1998/99 to 2020/21 was published on 19 November 2021 and can be accessed through:</t>
    </r>
  </si>
  <si>
    <t>Crime Outcomes: The latest publication presenting the wider outcomes framework within PSNI and summarising the outcomes that have been assigned to crimes recorded by the police between 2015/16 and 2020/21 was published on 19 November 2021. The publication can be accessed through:</t>
  </si>
  <si>
    <t>Oct'21</t>
  </si>
  <si>
    <t>Nov'21</t>
  </si>
  <si>
    <t>21/22 Q 3</t>
  </si>
  <si>
    <t>Jul 2021</t>
  </si>
  <si>
    <t>Aug 2021</t>
  </si>
  <si>
    <t>Sep 2021</t>
  </si>
  <si>
    <t>Oct 2021</t>
  </si>
  <si>
    <t>Nov 2021</t>
  </si>
  <si>
    <t>Dec 2021</t>
  </si>
  <si>
    <t>Dec'21</t>
  </si>
  <si>
    <t>Jan 2022</t>
  </si>
  <si>
    <t>Jan'22</t>
  </si>
  <si>
    <t>Feb 2022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</si>
  <si>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</si>
  <si>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</si>
  <si>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</si>
  <si>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</si>
  <si>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</si>
  <si>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</si>
  <si>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</si>
  <si>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</si>
  <si>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</si>
  <si>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</si>
  <si>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</si>
  <si>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</si>
  <si>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Table 9   Police recorded sanction outcomes</t>
    </r>
    <r>
      <rPr>
        <b/>
        <vertAlign val="superscript"/>
        <sz val="10"/>
        <rFont val="Arial"/>
        <family val="2"/>
      </rPr>
      <t>1</t>
    </r>
    <r>
      <rPr>
        <b/>
        <sz val="10"/>
        <rFont val="Arial"/>
        <family val="2"/>
      </rPr>
      <t xml:space="preserve"> by crime type, rates(%) and numbers</t>
    </r>
  </si>
  <si>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</si>
  <si>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</si>
  <si>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r>
      <t>Table 10   Police recorded sanction outcomes by type of disposal</t>
    </r>
    <r>
      <rPr>
        <b/>
        <vertAlign val="superscript"/>
        <sz val="10"/>
        <rFont val="Arial"/>
        <family val="2"/>
      </rPr>
      <t>1</t>
    </r>
    <r>
      <rPr>
        <b/>
        <sz val="10"/>
        <rFont val="Arial"/>
        <family val="2"/>
      </rPr>
      <t xml:space="preserve"> and crime type, rates(%) and numbers</t>
    </r>
  </si>
  <si>
    <t>Table 11   Police recorded crimes and sanction outcomes by type of disposal and policing district, rates(%) and numbers</t>
  </si>
  <si>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</si>
  <si>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</si>
  <si>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</si>
  <si>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</si>
  <si>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</si>
  <si>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Pivot Table 2   Police recorded crime and population rates by victim age and crime type</t>
  </si>
  <si>
    <t>There are 2 Data Measures to choose from: Police Recorded Crime and Population Rate (per 1000 population). Use the drop down arrow in cell B12 to choose which data measure to display. Do not select (All) as this will display incorrect information.</t>
  </si>
  <si>
    <t>Pivot Table 3   Police recorded crime and population rates by victim gender and crime type</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</si>
  <si>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</si>
  <si>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</si>
  <si>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</si>
  <si>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</si>
  <si>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</si>
  <si>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</si>
  <si>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</si>
  <si>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</si>
  <si>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</si>
  <si>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</si>
  <si>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t>11. The outcome rates presented in this table represent the number of outcomes recorded in each financial year expressed as a percentage of the number of crimes recorded in each financial year.</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</si>
  <si>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</si>
  <si>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</si>
  <si>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</si>
  <si>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</si>
  <si>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</si>
  <si>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</si>
  <si>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</si>
  <si>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</si>
  <si>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</si>
  <si>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</si>
  <si>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</si>
  <si>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</si>
  <si>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</si>
  <si>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</si>
  <si>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</si>
  <si>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</si>
  <si>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</si>
  <si>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</si>
  <si>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</si>
  <si>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</si>
  <si>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</si>
  <si>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Table 9   Police recorded sanction outcomes by crime type, rates(%) and numbers (spreadsheet only)</t>
  </si>
  <si>
    <t>Table 10   Police recorded sanction outcomes by type of disposal and crime type, rates(%) and numbers (spreadsheet only)</t>
  </si>
  <si>
    <t>Table 11   Police recorded crimes and sanction outcomes by type of disposal and policing district, rates(%) and numbers (spreadsheet only)</t>
  </si>
  <si>
    <t>2021/22 (%)</t>
  </si>
  <si>
    <r>
      <t>1</t>
    </r>
    <r>
      <rPr>
        <sz val="9"/>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</si>
  <si>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9"/>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</si>
  <si>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4</t>
    </r>
    <r>
      <rPr>
        <sz val="9"/>
        <rFont val="Arial"/>
        <family val="2"/>
      </rPr>
      <t xml:space="preserve">  Changes can be expected to in-year figures each time they are published, as records from 1st April 2022 are subject to ongoing validation and quality assurance processes until publication in May 2023. </t>
    </r>
  </si>
  <si>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</si>
  <si>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 xml:space="preserve">4 </t>
    </r>
    <r>
      <rPr>
        <sz val="10"/>
        <rFont val="Arial"/>
        <family val="2"/>
      </rPr>
      <t xml:space="preserve"> Changes can be expected to in-year figures each time they are published, as records from 1st April 2022 are subject to ongoing validation and quality assurance processes until publication in May 2023. </t>
    </r>
  </si>
  <si>
    <r>
      <rPr>
        <vertAlign val="superscript"/>
        <sz val="10"/>
        <rFont val="Arial"/>
        <family val="2"/>
      </rPr>
      <t>2</t>
    </r>
    <r>
      <rPr>
        <sz val="10"/>
        <rFont val="Arial"/>
        <family val="2"/>
      </rPr>
      <t xml:space="preserve"> Changes can be expected to in-year figures each time they are published, as records from 1st April 2022 are subject to ongoing validation and quality assurance processes until publication in May 2023. </t>
    </r>
  </si>
  <si>
    <t>Figure 2  Trends in violence against the person, sexual offences and robbery 1998/99 to 2021/22</t>
  </si>
  <si>
    <t>Figure 1  Trends in police recorded crime 1998/99 to 2021/22</t>
  </si>
  <si>
    <t>Figure 3  Trends in burglary, theft and criminal damage offences 1998/99 to 2021/22</t>
  </si>
  <si>
    <t>Mar 2022</t>
  </si>
  <si>
    <t>Apr 2022</t>
  </si>
  <si>
    <t>Mar'22</t>
  </si>
  <si>
    <t>Apr'22</t>
  </si>
  <si>
    <t>21/22 Q 4</t>
  </si>
  <si>
    <t>Sanction outcomes (rate, %)</t>
  </si>
  <si>
    <t>Sanction outcomes (number)</t>
  </si>
  <si>
    <t>For time periods which include figures within the current financial year (ie from 1 April 2022):</t>
  </si>
  <si>
    <r>
      <rPr>
        <b/>
        <sz val="10"/>
        <rFont val="Arial"/>
        <family val="2"/>
      </rPr>
      <t>Internal Audit 2021</t>
    </r>
    <r>
      <rPr>
        <sz val="10"/>
        <rFont val="Arial"/>
        <family val="2"/>
      </rPr>
      <t>: Results from the 2021 Internal Audit showed that the crime recording accuracy had increased from 92 per cent in 2020 to 95 per cent in 2021. Crime recording accuracy in previous years was 90% in 2018 and 97% in 2019. The 2021 audit also indicated that 96 per cent of crimes were correctly classified and 86 per cent had a crime created within 72 hours. The Home Office Counting Rules, which govern crime recording, state that crimes should be recorded within 24 hours; the audit showed that 72% had a crime created within 24 hours of reporting. Failures in crime recording accuracy remain primarily due to the under recording of harassment offences.</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</si>
  <si>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2023. Further guidance on crime cancellation can be found in the Home Office Counting Rules for Recorded Crime.</t>
    </r>
  </si>
  <si>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</si>
  <si>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</si>
  <si>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</si>
  <si>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Figure 1   Trends in police recorded crime 1998/99 to 2021/22</t>
  </si>
  <si>
    <t>Figure 2   Trends in violence against the person, sexual offences and robbery 1998/99 to 2021/22</t>
  </si>
  <si>
    <t>Figure 3   Trends in burglary, theft and criminal damage offences 1998/99 to 2021/22</t>
  </si>
  <si>
    <t>Pivot Table 1   Police recorded crime by month, crime type and policing district (spreadsheet only)</t>
  </si>
  <si>
    <t>Pivot Table 2   Police recorded crime and population rates by victim age and crime type (spreadsheet only)</t>
  </si>
  <si>
    <t>Pivot Table 3   Police recorded crime and population rates by victim gender and crime type (spreadsheet only)</t>
  </si>
  <si>
    <r>
      <t>1</t>
    </r>
    <r>
      <rPr>
        <sz val="10"/>
        <color indexed="8"/>
        <rFont val="Arial"/>
        <family val="2"/>
      </rPr>
      <t xml:space="preserve"> Changes can be expected to in-year figures each time they are published, as records from 1st April 2022 are subject to ongoing validation and quality assurance processes until publication in May 2023.</t>
    </r>
  </si>
  <si>
    <r>
      <t>2</t>
    </r>
    <r>
      <rPr>
        <sz val="9"/>
        <rFont val="Arial"/>
        <family val="2"/>
      </rPr>
      <t xml:space="preserve"> Changes can be expected to in-year figures each time they are published, as records from 1st April 2022 are subject to ongoing validation and quality assurance processes until publication in May 2023.</t>
    </r>
  </si>
  <si>
    <t>Changes can be expected to in-year figures each time they are published, as all records from 1st April 2022 are subject to ongoing validation and quality assurance processes until publication in May 2023.</t>
  </si>
  <si>
    <r>
      <t>1</t>
    </r>
    <r>
      <rPr>
        <sz val="10"/>
        <rFont val="Arial"/>
        <family val="2"/>
      </rPr>
      <t xml:space="preserve"> Changes can be expected to in-year figures each time they are published, as records from 1st April 2022 are subject to ongoing validation and quality assurance processes until publication in May 2023. </t>
    </r>
  </si>
  <si>
    <t>Table 12 Police recorded sanction and non-sanction outcomes by type of disposal</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</si>
  <si>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</si>
  <si>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There are 2 Data Measures to choose from: Police Recorded Crime and Population Rate (per 1000 population). Use the drop down arrow in cell B11 to choose which data measure to display. Do not select (All) as this will display incorrect information.</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</si>
  <si>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2019/20 (the latest year available) that around 46 per cent of NISCS comparable crime was reported to the police in Northern Ireland although this varied for individual offence types.</t>
  </si>
  <si>
    <t>Since the assessment by the UK Statistics Authority, we have continued to comply with the Code of Practice for Statistics, and have made the following improvements:  
• Moved away from shared oversight to the introduction of a dedicated Crime Registrar post to oversee adherence to and implementation of Home Office requirements on process and quality.
• Reviewed and enhanced the format of the monthly bulletins, including making them accessible.
• Enhanced the amount of information available to users in our annual trends publication, for example more detailed analysis on victims of crime.
• Provided a greater range of tables, pivot tables and charts within in our publications to enhance presentation of the information in a more user friendly way.
• Increased the range of information available through the Northern Ireland Neighbourhood Information Service (NINIS), with data made available for the first time through Open Data NI.
• Continued to conduct regular consultation with internal and external users, for example via a customer satisfaction survey to obtain feedback and suggestions for improvements, with results published on the PSNI statistics website.</t>
  </si>
  <si>
    <t>Table 4   Homicide by age and gender recorded by the police</t>
  </si>
  <si>
    <t>Table 5   Homicides with a domestic abuse motivation by age and gender recorded by the Police</t>
  </si>
  <si>
    <t>Table 12   Police recorded sanction and non-sanction outcomes by type of disposal</t>
  </si>
  <si>
    <t>May 2022</t>
  </si>
  <si>
    <t>May'22</t>
  </si>
  <si>
    <t>There is one Data Measure to choose from: Police Recorded Crime. Use the drop down arrow in cell B10 to choose which data measure to display. Do not select (All) as this may display incorrect information.</t>
  </si>
  <si>
    <t>Jun 2022</t>
  </si>
  <si>
    <t>Jun'22</t>
  </si>
  <si>
    <t xml:space="preserve">Figure 8  Total police recorded crime, quarterly since April to June 2012 </t>
  </si>
  <si>
    <t>Figure 10  Violence against the person, quarterly since April to June 2012</t>
  </si>
  <si>
    <t>Figure 12  Sexual offences, quarterly since April to June 2012</t>
  </si>
  <si>
    <t xml:space="preserve">Figure 14  Robbery offences, quarterly since April to June 2012 </t>
  </si>
  <si>
    <t>Figure 16  Theft offences, quarterly since April to June 2012</t>
  </si>
  <si>
    <t>Figure 18  Criminal damage offences, quarterly since April to June 2012</t>
  </si>
  <si>
    <t>Figure 20  Drug offences, quarterly since April to June 2012</t>
  </si>
  <si>
    <t>Figure 22  Other crimes against society, quarterly since April to June 2012</t>
  </si>
  <si>
    <t>22/23 Q 1</t>
  </si>
  <si>
    <t>Apr-Jun 2012</t>
  </si>
  <si>
    <t>Apr-Jun 2022</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</si>
  <si>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2022 are subject to ongoing validation and quality assurance processes until publication in May 2023.</t>
    </r>
  </si>
  <si>
    <t>Table 6   Selected violent and sexual offences involving knives or sharp instruments by offence type, 2017/18 to 12 months to June 2022</t>
  </si>
  <si>
    <t>Table 7   Proportion of selected violent and sexual offences involving knives or sharp instruments by crime type, 2017/18 to 12 months to June 2022</t>
  </si>
  <si>
    <t>Table 8   Number of fraud offences recorded in the 12 months to 30 June 2022 compared with the previous 12 months (spreadsheet only)</t>
  </si>
  <si>
    <t>NFIB12</t>
  </si>
  <si>
    <t>Passport Application Fraud</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</si>
  <si>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2017/18 to 12 months to 30 June 2022</t>
    </r>
  </si>
  <si>
    <t>12 months to June 2022</t>
  </si>
  <si>
    <t>12 months to June 2022(%)</t>
  </si>
  <si>
    <t>(i.e. 44 per cent of all homicides in the 12 months to 30 June 2022 involved knives or sharp instruments)</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</si>
  <si>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2017/18  12 months to 30 June 2022</t>
    </r>
  </si>
  <si>
    <t>Police Recorded Crime in Northern Ireland: Update to 31 July 2022</t>
  </si>
  <si>
    <r>
      <t>Date of Publication:</t>
    </r>
    <r>
      <rPr>
        <sz val="10"/>
        <color indexed="8"/>
        <rFont val="Arial"/>
        <family val="2"/>
      </rPr>
      <t xml:space="preserve"> 25 August 2022</t>
    </r>
  </si>
  <si>
    <t>This release presents statistics relating to police recorded crime to 31 July 2022. Figures were compiled on 22 August 2022; as of that date 99.9% of records for April-July 2022 have been validated and 0.1% have not yet been given a crime classification.</t>
  </si>
  <si>
    <t>The next update covering the 12 months to 31 August 2022 will be published on 29 September 2022. A full publication schedule is available on the PSNI website:</t>
  </si>
  <si>
    <t>Figure 5   Police recorded crime by crime type, August 2020 to July 2022</t>
  </si>
  <si>
    <t>Figure 6   Percentage change in the main police recorded crime types, August 2021 to July 2022 compared with August 2020 to July 2021</t>
  </si>
  <si>
    <t>Figure 7   Police recorded crime each month April 2017 to July 2022, showing highest and lowest levels in each financial year</t>
  </si>
  <si>
    <t>Figures 8-23   Trends by type of crime, quarterly Apr 12-Jun 12 to Apr 22-Jun 22 and monthly July' 21 to July '22</t>
  </si>
  <si>
    <t>Figure 24   Percentage change in police recorded crime by policing district, 12 months to July 2022 compared with the previous 12 months</t>
  </si>
  <si>
    <t>Police recorded crime and crime outcomes by policing district, August 2021 -  July 2022 compared with August 2020 - July 2021 (spreadsheet only)</t>
  </si>
  <si>
    <t>Police recorded crime and crime outcomes by policing district, April-July 2022 compared with April-July 2021 (spreadsheet only)</t>
  </si>
  <si>
    <t>Figure 4   Police recorded crime, August 2020 to July 2022</t>
  </si>
  <si>
    <r>
      <t>Stalking &amp; Harassment</t>
    </r>
    <r>
      <rPr>
        <i/>
        <vertAlign val="superscript"/>
        <sz val="10"/>
        <color indexed="8"/>
        <rFont val="Arial"/>
        <family val="2"/>
      </rPr>
      <t>5</t>
    </r>
  </si>
  <si>
    <t>Stalking &amp; Harassment</t>
  </si>
  <si>
    <t>Aug'20-Jul'21</t>
  </si>
  <si>
    <r>
      <t>Aug'21-Jul'22</t>
    </r>
    <r>
      <rPr>
        <vertAlign val="superscript"/>
        <sz val="10"/>
        <rFont val="Arial"/>
        <family val="2"/>
      </rPr>
      <t>1,2</t>
    </r>
  </si>
  <si>
    <t xml:space="preserve">Further Domestic Abuse statistics are available at Domestic Abuse Incidents and Crimes - June 2022 </t>
  </si>
  <si>
    <r>
      <t>Aug'21-Jul'22</t>
    </r>
    <r>
      <rPr>
        <vertAlign val="superscript"/>
        <sz val="10"/>
        <rFont val="Arial"/>
        <family val="2"/>
      </rPr>
      <t>2</t>
    </r>
  </si>
  <si>
    <t>Aug'20 - Jul'21</t>
  </si>
  <si>
    <r>
      <t>Aug'21 - Jul'22</t>
    </r>
    <r>
      <rPr>
        <vertAlign val="superscript"/>
        <sz val="10"/>
        <rFont val="Arial"/>
        <family val="2"/>
      </rPr>
      <t>4</t>
    </r>
  </si>
  <si>
    <r>
      <t>Aug'21 - Jul'22</t>
    </r>
    <r>
      <rPr>
        <vertAlign val="superscript"/>
        <sz val="10"/>
        <rFont val="Arial"/>
        <family val="2"/>
      </rPr>
      <t>4,5</t>
    </r>
  </si>
  <si>
    <t>Aug'21 - Jul'22</t>
  </si>
  <si>
    <t>Figure 5   Police recorded crime by crime type, August 2021 to July 2022</t>
  </si>
  <si>
    <t>Aug'21-Jul'22</t>
  </si>
  <si>
    <t>Jul'22</t>
  </si>
  <si>
    <t>Figure 9  Total police recorded crime, monthly since July 2021</t>
  </si>
  <si>
    <t>Figure 11  Violence against the person, monthly since July 2021</t>
  </si>
  <si>
    <t>Figure 13  Sexual offences, monthly since July 2021</t>
  </si>
  <si>
    <t>Figure 15  Robbery offences, monthly since July 2021</t>
  </si>
  <si>
    <t>Figure 17  Theft offences, monthly since July 2021</t>
  </si>
  <si>
    <t>Figure 19  Criminal damage offences, monthly since July 2021</t>
  </si>
  <si>
    <t>Figure 21  Drug offences, monthly since July 2021</t>
  </si>
  <si>
    <t>Figure 23  Other crimes against society, monthly since July 2021</t>
  </si>
  <si>
    <t>For the financial year to date (April to July 2022) 99.9% of records have been validated and 0.1% have not yet been given a crime classification.  For the latest complete month (July 2022) 99.7% of records are validated and 0.3% have not yet been given a crime classification.</t>
  </si>
  <si>
    <r>
      <rPr>
        <b/>
        <sz val="10"/>
        <rFont val="Arial"/>
        <family val="2"/>
      </rPr>
      <t>Financial year to date Apr'22-Jun'22</t>
    </r>
    <r>
      <rPr>
        <sz val="10"/>
        <rFont val="Arial"/>
        <family val="2"/>
      </rPr>
      <t>: overall crime figure revised upwards by 88 (1.0%), percentage change between years revised upwards from 4.5% to 4.8%.</t>
    </r>
  </si>
  <si>
    <t>Apr'21-Jul'21</t>
  </si>
  <si>
    <t>Apr'22-Jul'22</t>
  </si>
  <si>
    <t>Police recorded crime and Sanction outcomes by policing district, April-July 2022 compared with April-July 2021</t>
  </si>
  <si>
    <t>12 months: Aug'20 to Jul'21</t>
  </si>
  <si>
    <t>12 months: Aug'21 to Jul'22</t>
  </si>
  <si>
    <t>Table 8   Number of fraud offences recorded in the 12 months to 31 July 2022 compared with the previous 12 months</t>
  </si>
  <si>
    <t>Aug'20-Jul’21</t>
  </si>
  <si>
    <t>Aug'21-Jul’22</t>
  </si>
  <si>
    <t>Extent of revisions to police recorded crime figures contained in the monthly update to 30th June 2022 which was first published 28th July 2022</t>
  </si>
  <si>
    <t>Police recorded crime and sanction outcomes by policing district August 2021 - July 2022 compared with August 2020 - July 2021</t>
  </si>
  <si>
    <r>
      <t>Stalking and Harassment</t>
    </r>
    <r>
      <rPr>
        <i/>
        <vertAlign val="superscript"/>
        <sz val="10"/>
        <color indexed="8"/>
        <rFont val="Arial"/>
        <family val="2"/>
      </rPr>
      <t>4</t>
    </r>
  </si>
  <si>
    <r>
      <t>Stalking and Harassment</t>
    </r>
    <r>
      <rPr>
        <i/>
        <vertAlign val="superscript"/>
        <sz val="10"/>
        <color indexed="8"/>
        <rFont val="Arial"/>
        <family val="2"/>
      </rPr>
      <t>3</t>
    </r>
  </si>
  <si>
    <t xml:space="preserve">          Stalking and Harassment</t>
  </si>
  <si>
    <t>Stalking and Harassment</t>
  </si>
  <si>
    <r>
      <rPr>
        <b/>
        <sz val="10"/>
        <rFont val="Arial"/>
        <family val="2"/>
      </rPr>
      <t>Stalking and Harassment (including malicious communications)</t>
    </r>
    <r>
      <rPr>
        <sz val="10"/>
        <rFont val="Arial"/>
        <family val="2"/>
      </rPr>
      <t>:Recording of malicious communications started on 1st April 2017. A Home Office change introduced in April 2018 requires harassment to be recorded in addition to the most serious additional victim based offence. Both of these changes in recording practice, along with increasing awareness of the application of these rules in the recording process, should be considered in relation to increases seen in the overall stalking and harassment classification. The Domestic Abuse and Civil Proceedings Act (Northern Ireland) 2021 created a new Domestic Abuse offence which criminalises a course of abusive behaviour. Recording of this offence started on 21st February 2022, and has been included within the Stalking and Harassment classification. The offence of stalking was introduced in legislation in May 2022 and is included in the overall Stalking and Harassment classification from this date.</t>
    </r>
  </si>
  <si>
    <r>
      <rPr>
        <b/>
        <sz val="10"/>
        <rFont val="Arial"/>
        <family val="2"/>
      </rPr>
      <t>12 months Jul'21 to Jun'22</t>
    </r>
    <r>
      <rPr>
        <sz val="10"/>
        <rFont val="Arial"/>
        <family val="2"/>
      </rPr>
      <t xml:space="preserve"> :overall crime figure revised upwards by 88 (0.3%), percentage change between years revised upwards from 8.8% to 8.9%.</t>
    </r>
  </si>
  <si>
    <r>
      <rPr>
        <vertAlign val="superscript"/>
        <sz val="9"/>
        <rFont val="Arial"/>
        <family val="2"/>
      </rPr>
      <t>5</t>
    </r>
    <r>
      <rPr>
        <sz val="9"/>
        <rFont val="Arial"/>
        <family val="2"/>
      </rPr>
      <t xml:space="preserve"> The Stalking and Harassment classification includes malicious communications offences, the recording of which started for the first time in Northern Ireland from 1st April 2017.  A Home Office change introduced in April 2018 requires harassment to be recorded in addition to the most serious additional victim based offence. Both of these changes in recording practice, along with increasing awareness of the application of these rules in the recording process, should be considered in relation to increases seen in the overall stalking and harassment classification. </t>
    </r>
  </si>
  <si>
    <r>
      <t xml:space="preserve">4 </t>
    </r>
    <r>
      <rPr>
        <sz val="9"/>
        <rFont val="Arial"/>
        <family val="2"/>
      </rPr>
      <t xml:space="preserve">The Stalking and Harassment classification includes malicious communications offences, the recording of which started for the first time in Northern Ireland from 1st April 2017. A Home Office change introduced in April 2018 requires harassment to be recorded in addition to the most serious additional victim based offence. Both of these changes in recording practice, along with increasing awareness of the application of these rules in the recording process, should be considered in relation to increases seen in the overall stalking and harassment classification. </t>
    </r>
  </si>
  <si>
    <r>
      <rPr>
        <vertAlign val="superscript"/>
        <sz val="9"/>
        <rFont val="Arial"/>
        <family val="2"/>
      </rPr>
      <t>3</t>
    </r>
    <r>
      <rPr>
        <sz val="9"/>
        <rFont val="Arial"/>
        <family val="2"/>
      </rPr>
      <t xml:space="preserve">  The Stalking and Harassment classification includes malicious communications offences, the recording of which started for the first time in Northern Ireland from 1st April 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</si>
</sst>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mmm\-yyyy"/>
    <numFmt numFmtId="165" formatCode="0.0"/>
    <numFmt numFmtId="166" formatCode="#,##0.0"/>
  </numFmts>
  <fonts count="147" x14ac:knownFonts="1">
    <font>
      <sz val="11"/>
      <color theme="1"/>
      <name val="Calibri"/>
      <family val="2"/>
      <scheme val="minor"/>
    </font>
    <font>
      <sz val="11"/>
      <color indexed="8"/>
      <name val="Calibri"/>
      <family val="2"/>
    </font>
    <font>
      <sz val="10"/>
      <name val="Arial"/>
      <family val="2"/>
    </font>
    <font>
      <b/>
      <sz val="10"/>
      <name val="Arial"/>
      <family val="2"/>
    </font>
    <font>
      <sz val="9"/>
      <name val="Arial"/>
      <family val="2"/>
    </font>
    <font>
      <i/>
      <sz val="10"/>
      <name val="Arial"/>
      <family val="2"/>
    </font>
    <font>
      <vertAlign val="superscript"/>
      <sz val="10"/>
      <name val="Arial"/>
      <family val="2"/>
    </font>
    <font>
      <sz val="11"/>
      <name val="Calibri"/>
      <family val="2"/>
    </font>
    <font>
      <vertAlign val="superscript"/>
      <sz val="9"/>
      <name val="Arial"/>
      <family val="2"/>
    </font>
    <font>
      <i/>
      <vertAlign val="superscript"/>
      <sz val="10"/>
      <color indexed="8"/>
      <name val="Arial"/>
      <family val="2"/>
    </font>
    <font>
      <sz val="10"/>
      <color indexed="8"/>
      <name val="Arial"/>
      <family val="2"/>
    </font>
    <font>
      <b/>
      <sz val="10"/>
      <color indexed="8"/>
      <name val="Arial"/>
      <family val="2"/>
    </font>
    <font>
      <sz val="9"/>
      <color indexed="8"/>
      <name val="Arial"/>
      <family val="2"/>
    </font>
    <font>
      <vertAlign val="superscript"/>
      <sz val="10"/>
      <color indexed="8"/>
      <name val="Arial"/>
      <family val="2"/>
    </font>
    <font>
      <i/>
      <vertAlign val="superscript"/>
      <sz val="11"/>
      <color indexed="8"/>
      <name val="Calibri"/>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vertAlign val="superscript"/>
      <sz val="9"/>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b/>
      <sz val="11"/>
      <color indexed="8"/>
      <name val="Calibri"/>
      <family val="2"/>
    </font>
    <font>
      <sz val="10"/>
      <color indexed="8"/>
      <name val="Arial"/>
      <family val="2"/>
    </font>
    <font>
      <b/>
      <sz val="10"/>
      <color indexed="8"/>
      <name val="Arial"/>
      <family val="2"/>
    </font>
    <font>
      <i/>
      <sz val="10"/>
      <color indexed="8"/>
      <name val="Arial"/>
      <family val="2"/>
    </font>
    <font>
      <i/>
      <sz val="11"/>
      <color indexed="8"/>
      <name val="Calibri"/>
      <family val="2"/>
    </font>
    <font>
      <sz val="10"/>
      <color indexed="8"/>
      <name val="Arial"/>
      <family val="2"/>
    </font>
    <font>
      <sz val="10"/>
      <color indexed="8"/>
      <name val="Arial"/>
      <family val="2"/>
    </font>
    <font>
      <b/>
      <sz val="10"/>
      <color indexed="8"/>
      <name val="Arial"/>
      <family val="2"/>
    </font>
    <font>
      <b/>
      <sz val="10"/>
      <color indexed="8"/>
      <name val="Arial"/>
      <family val="2"/>
    </font>
    <font>
      <sz val="10"/>
      <color indexed="25"/>
      <name val="Arial"/>
      <family val="2"/>
    </font>
    <font>
      <sz val="5"/>
      <color indexed="8"/>
      <name val="Arial"/>
      <family val="2"/>
    </font>
    <font>
      <vertAlign val="superscript"/>
      <sz val="10"/>
      <color indexed="8"/>
      <name val="Arial"/>
      <family val="2"/>
    </font>
    <font>
      <sz val="10"/>
      <color indexed="8"/>
      <name val="Calibri"/>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color indexed="8"/>
      <name val="Calibri"/>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b/>
      <sz val="10"/>
      <color indexed="8"/>
      <name val="Arial"/>
      <family val="2"/>
    </font>
    <font>
      <sz val="11"/>
      <color indexed="8"/>
      <name val="Calibri"/>
      <family val="2"/>
    </font>
    <font>
      <sz val="10"/>
      <color indexed="8"/>
      <name val="Arial"/>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sz val="11"/>
      <color rgb="FF00000A"/>
      <name val="Calibri"/>
      <family val="2"/>
    </font>
    <font>
      <b/>
      <sz val="14"/>
      <name val="Arial"/>
      <family val="2"/>
    </font>
    <font>
      <sz val="11"/>
      <name val="Calibri"/>
      <family val="2"/>
      <scheme val="minor"/>
    </font>
    <font>
      <u/>
      <sz val="10"/>
      <name val="Arial"/>
      <family val="2"/>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color rgb="FF00000A"/>
      <name val="Calibri"/>
      <family val="2"/>
    </font>
    <font>
      <sz val="11"/>
      <name val="Calibri"/>
      <family val="2"/>
    </font>
    <font>
      <sz val="11"/>
      <color theme="1"/>
      <name val="Arial"/>
      <family val="2"/>
    </font>
    <font>
      <sz val="11"/>
      <color rgb="FF00000A"/>
      <name val="Arial"/>
      <family val="2"/>
    </font>
    <font>
      <sz val="11"/>
      <color rgb="FF00000A"/>
      <name val="Calibri"/>
      <family val="2"/>
    </font>
  </fonts>
  <fills count="6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330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s>
  <cellStyleXfs count="2431">
    <xf numFmtId="0" fontId="0" fillId="0" borderId="0"/>
    <xf numFmtId="0" fontId="98"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8" fillId="3" borderId="0" applyNumberFormat="0" applyBorder="0" applyAlignment="0" applyProtection="0"/>
    <xf numFmtId="0" fontId="98" fillId="28" borderId="0" applyNumberFormat="0" applyBorder="0" applyAlignment="0" applyProtection="0"/>
    <xf numFmtId="0" fontId="98" fillId="3"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8"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8" fillId="5" borderId="0" applyNumberFormat="0" applyBorder="0" applyAlignment="0" applyProtection="0"/>
    <xf numFmtId="0" fontId="98" fillId="29" borderId="0" applyNumberFormat="0" applyBorder="0" applyAlignment="0" applyProtection="0"/>
    <xf numFmtId="0" fontId="98" fillId="5"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8"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8" fillId="7" borderId="0" applyNumberFormat="0" applyBorder="0" applyAlignment="0" applyProtection="0"/>
    <xf numFmtId="0" fontId="98" fillId="30" borderId="0" applyNumberFormat="0" applyBorder="0" applyAlignment="0" applyProtection="0"/>
    <xf numFmtId="0" fontId="98" fillId="7"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8"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8" fillId="9" borderId="0" applyNumberFormat="0" applyBorder="0" applyAlignment="0" applyProtection="0"/>
    <xf numFmtId="0" fontId="98" fillId="31" borderId="0" applyNumberFormat="0" applyBorder="0" applyAlignment="0" applyProtection="0"/>
    <xf numFmtId="0" fontId="98"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8" fillId="7" borderId="0" applyNumberFormat="0" applyBorder="0" applyAlignment="0" applyProtection="0"/>
    <xf numFmtId="0" fontId="98" fillId="33" borderId="0" applyNumberFormat="0" applyBorder="0" applyAlignment="0" applyProtection="0"/>
    <xf numFmtId="0" fontId="98" fillId="7"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8"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8" fillId="10" borderId="0" applyNumberFormat="0" applyBorder="0" applyAlignment="0" applyProtection="0"/>
    <xf numFmtId="0" fontId="98" fillId="34" borderId="0" applyNumberFormat="0" applyBorder="0" applyAlignment="0" applyProtection="0"/>
    <xf numFmtId="0" fontId="98" fillId="10"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12" borderId="0" applyNumberFormat="0" applyBorder="0" applyAlignment="0" applyProtection="0"/>
    <xf numFmtId="0" fontId="98" fillId="36" borderId="0" applyNumberFormat="0" applyBorder="0" applyAlignment="0" applyProtection="0"/>
    <xf numFmtId="0" fontId="98" fillId="12"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8" fillId="4" borderId="0" applyNumberFormat="0" applyBorder="0" applyAlignment="0" applyProtection="0"/>
    <xf numFmtId="0" fontId="98" fillId="37" borderId="0" applyNumberFormat="0" applyBorder="0" applyAlignment="0" applyProtection="0"/>
    <xf numFmtId="0" fontId="98" fillId="4"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8"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8" fillId="10" borderId="0" applyNumberFormat="0" applyBorder="0" applyAlignment="0" applyProtection="0"/>
    <xf numFmtId="0" fontId="98" fillId="38" borderId="0" applyNumberFormat="0" applyBorder="0" applyAlignment="0" applyProtection="0"/>
    <xf numFmtId="0" fontId="98" fillId="10"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8"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8" fillId="7" borderId="0" applyNumberFormat="0" applyBorder="0" applyAlignment="0" applyProtection="0"/>
    <xf numFmtId="0" fontId="98" fillId="39" borderId="0" applyNumberFormat="0" applyBorder="0" applyAlignment="0" applyProtection="0"/>
    <xf numFmtId="0" fontId="98" fillId="7"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9" fillId="4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99" fillId="10" borderId="0" applyNumberFormat="0" applyBorder="0" applyAlignment="0" applyProtection="0"/>
    <xf numFmtId="0" fontId="99" fillId="40" borderId="0" applyNumberFormat="0" applyBorder="0" applyAlignment="0" applyProtection="0"/>
    <xf numFmtId="0" fontId="99" fillId="1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99" fillId="41"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9" fillId="15" borderId="0" applyNumberFormat="0" applyBorder="0" applyAlignment="0" applyProtection="0"/>
    <xf numFmtId="0" fontId="99" fillId="41" borderId="0" applyNumberFormat="0" applyBorder="0" applyAlignment="0" applyProtection="0"/>
    <xf numFmtId="0" fontId="99" fillId="15"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9" fillId="4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99" fillId="13" borderId="0" applyNumberFormat="0" applyBorder="0" applyAlignment="0" applyProtection="0"/>
    <xf numFmtId="0" fontId="99" fillId="42" borderId="0" applyNumberFormat="0" applyBorder="0" applyAlignment="0" applyProtection="0"/>
    <xf numFmtId="0" fontId="99" fillId="13"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99" fillId="4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99" fillId="4" borderId="0" applyNumberFormat="0" applyBorder="0" applyAlignment="0" applyProtection="0"/>
    <xf numFmtId="0" fontId="99" fillId="43" borderId="0" applyNumberFormat="0" applyBorder="0" applyAlignment="0" applyProtection="0"/>
    <xf numFmtId="0" fontId="99" fillId="4"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99" fillId="4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99" fillId="10" borderId="0" applyNumberFormat="0" applyBorder="0" applyAlignment="0" applyProtection="0"/>
    <xf numFmtId="0" fontId="99" fillId="44" borderId="0" applyNumberFormat="0" applyBorder="0" applyAlignment="0" applyProtection="0"/>
    <xf numFmtId="0" fontId="99" fillId="10"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99" fillId="4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99" fillId="5" borderId="0" applyNumberFormat="0" applyBorder="0" applyAlignment="0" applyProtection="0"/>
    <xf numFmtId="0" fontId="99" fillId="45" borderId="0" applyNumberFormat="0" applyBorder="0" applyAlignment="0" applyProtection="0"/>
    <xf numFmtId="0" fontId="99" fillId="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99" fillId="46"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99" fillId="20" borderId="0" applyNumberFormat="0" applyBorder="0" applyAlignment="0" applyProtection="0"/>
    <xf numFmtId="0" fontId="99" fillId="46" borderId="0" applyNumberFormat="0" applyBorder="0" applyAlignment="0" applyProtection="0"/>
    <xf numFmtId="0" fontId="99" fillId="20"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99" fillId="4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99" fillId="15" borderId="0" applyNumberFormat="0" applyBorder="0" applyAlignment="0" applyProtection="0"/>
    <xf numFmtId="0" fontId="99" fillId="47" borderId="0" applyNumberFormat="0" applyBorder="0" applyAlignment="0" applyProtection="0"/>
    <xf numFmtId="0" fontId="99" fillId="15"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99" fillId="4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99" fillId="13" borderId="0" applyNumberFormat="0" applyBorder="0" applyAlignment="0" applyProtection="0"/>
    <xf numFmtId="0" fontId="99" fillId="48" borderId="0" applyNumberFormat="0" applyBorder="0" applyAlignment="0" applyProtection="0"/>
    <xf numFmtId="0" fontId="99" fillId="13"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99" fillId="49"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99" fillId="23" borderId="0" applyNumberFormat="0" applyBorder="0" applyAlignment="0" applyProtection="0"/>
    <xf numFmtId="0" fontId="99" fillId="49" borderId="0" applyNumberFormat="0" applyBorder="0" applyAlignment="0" applyProtection="0"/>
    <xf numFmtId="0" fontId="99" fillId="23"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99" fillId="5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99" fillId="5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99" fillId="21" borderId="0" applyNumberFormat="0" applyBorder="0" applyAlignment="0" applyProtection="0"/>
    <xf numFmtId="0" fontId="99" fillId="51" borderId="0" applyNumberFormat="0" applyBorder="0" applyAlignment="0" applyProtection="0"/>
    <xf numFmtId="0" fontId="99" fillId="2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00" fillId="5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00" fillId="8" borderId="0" applyNumberFormat="0" applyBorder="0" applyAlignment="0" applyProtection="0"/>
    <xf numFmtId="0" fontId="100" fillId="52" borderId="0" applyNumberFormat="0" applyBorder="0" applyAlignment="0" applyProtection="0"/>
    <xf numFmtId="0" fontId="100" fillId="8"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01" fillId="53" borderId="18"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102" fillId="25" borderId="18" applyNumberFormat="0" applyAlignment="0" applyProtection="0"/>
    <xf numFmtId="0" fontId="101" fillId="53" borderId="18" applyNumberFormat="0" applyAlignment="0" applyProtection="0"/>
    <xf numFmtId="0" fontId="102" fillId="25" borderId="18" applyNumberFormat="0" applyAlignment="0" applyProtection="0"/>
    <xf numFmtId="0" fontId="101" fillId="53" borderId="18" applyNumberFormat="0" applyAlignment="0" applyProtection="0"/>
    <xf numFmtId="0" fontId="101" fillId="53" borderId="18" applyNumberFormat="0" applyAlignment="0" applyProtection="0"/>
    <xf numFmtId="0" fontId="101" fillId="53" borderId="18" applyNumberFormat="0" applyAlignment="0" applyProtection="0"/>
    <xf numFmtId="0" fontId="23" fillId="24" borderId="1" applyNumberFormat="0" applyAlignment="0" applyProtection="0"/>
    <xf numFmtId="0" fontId="23" fillId="24" borderId="1" applyNumberFormat="0" applyAlignment="0" applyProtection="0"/>
    <xf numFmtId="0" fontId="42" fillId="25" borderId="1" applyNumberFormat="0" applyAlignment="0" applyProtection="0"/>
    <xf numFmtId="0" fontId="42" fillId="25"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103" fillId="54" borderId="19" applyNumberFormat="0" applyAlignment="0" applyProtection="0"/>
    <xf numFmtId="0" fontId="24" fillId="26" borderId="2" applyNumberFormat="0" applyAlignment="0" applyProtection="0"/>
    <xf numFmtId="0" fontId="24" fillId="26" borderId="2" applyNumberFormat="0" applyAlignment="0" applyProtection="0"/>
    <xf numFmtId="0" fontId="103" fillId="54" borderId="19" applyNumberFormat="0" applyAlignment="0" applyProtection="0"/>
    <xf numFmtId="0" fontId="103" fillId="54" borderId="19" applyNumberFormat="0" applyAlignment="0" applyProtection="0"/>
    <xf numFmtId="0" fontId="103" fillId="54" borderId="19"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5" fillId="5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05" fillId="10" borderId="0" applyNumberFormat="0" applyBorder="0" applyAlignment="0" applyProtection="0"/>
    <xf numFmtId="0" fontId="105" fillId="55" borderId="0" applyNumberFormat="0" applyBorder="0" applyAlignment="0" applyProtection="0"/>
    <xf numFmtId="0" fontId="105" fillId="10"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06" fillId="0" borderId="20"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5" fillId="0" borderId="4" applyNumberFormat="0" applyFill="0" applyAlignment="0" applyProtection="0"/>
    <xf numFmtId="0" fontId="106" fillId="0" borderId="20" applyNumberFormat="0" applyFill="0" applyAlignment="0" applyProtection="0"/>
    <xf numFmtId="0" fontId="55"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106" fillId="0" borderId="20" applyNumberFormat="0" applyFill="0" applyAlignment="0" applyProtection="0"/>
    <xf numFmtId="0" fontId="106" fillId="0" borderId="20" applyNumberFormat="0" applyFill="0" applyAlignment="0" applyProtection="0"/>
    <xf numFmtId="0" fontId="106" fillId="0" borderId="20"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07" fillId="0" borderId="21"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56" fillId="0" borderId="6" applyNumberFormat="0" applyFill="0" applyAlignment="0" applyProtection="0"/>
    <xf numFmtId="0" fontId="107" fillId="0" borderId="21" applyNumberFormat="0" applyFill="0" applyAlignment="0" applyProtection="0"/>
    <xf numFmtId="0" fontId="56"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107" fillId="0" borderId="21" applyNumberFormat="0" applyFill="0" applyAlignment="0" applyProtection="0"/>
    <xf numFmtId="0" fontId="107" fillId="0" borderId="21" applyNumberFormat="0" applyFill="0" applyAlignment="0" applyProtection="0"/>
    <xf numFmtId="0" fontId="107" fillId="0" borderId="21"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108" fillId="0" borderId="22"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57" fillId="0" borderId="8" applyNumberFormat="0" applyFill="0" applyAlignment="0" applyProtection="0"/>
    <xf numFmtId="0" fontId="108" fillId="0" borderId="22" applyNumberFormat="0" applyFill="0" applyAlignment="0" applyProtection="0"/>
    <xf numFmtId="0" fontId="57"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108" fillId="0" borderId="22"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45" fillId="0" borderId="8" applyNumberFormat="0" applyFill="0" applyAlignment="0" applyProtection="0"/>
    <xf numFmtId="0" fontId="45" fillId="0" borderId="8"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10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7" fillId="0" borderId="0" applyNumberFormat="0" applyFill="0" applyBorder="0" applyAlignment="0" applyProtection="0"/>
    <xf numFmtId="0" fontId="108" fillId="0" borderId="0" applyNumberFormat="0" applyFill="0" applyBorder="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1" fillId="0" borderId="0" applyNumberFormat="0" applyFill="0" applyBorder="0" applyAlignment="0" applyProtection="0"/>
    <xf numFmtId="0" fontId="5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12" fillId="0" borderId="0" applyNumberFormat="0" applyFill="0" applyBorder="0" applyAlignment="0" applyProtection="0"/>
    <xf numFmtId="0" fontId="8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4" fillId="56" borderId="18"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114" fillId="12" borderId="18" applyNumberFormat="0" applyAlignment="0" applyProtection="0"/>
    <xf numFmtId="0" fontId="114" fillId="56" borderId="18" applyNumberFormat="0" applyAlignment="0" applyProtection="0"/>
    <xf numFmtId="0" fontId="114" fillId="12" borderId="18" applyNumberFormat="0" applyAlignment="0" applyProtection="0"/>
    <xf numFmtId="0" fontId="114" fillId="56" borderId="18" applyNumberFormat="0" applyAlignment="0" applyProtection="0"/>
    <xf numFmtId="0" fontId="114" fillId="56" borderId="18" applyNumberFormat="0" applyAlignment="0" applyProtection="0"/>
    <xf numFmtId="0" fontId="114" fillId="56" borderId="18" applyNumberFormat="0" applyAlignment="0" applyProtection="0"/>
    <xf numFmtId="0" fontId="30" fillId="9" borderId="1" applyNumberFormat="0" applyAlignment="0" applyProtection="0"/>
    <xf numFmtId="0" fontId="30" fillId="9" borderId="1" applyNumberFormat="0" applyAlignment="0" applyProtection="0"/>
    <xf numFmtId="0" fontId="30" fillId="12" borderId="1" applyNumberFormat="0" applyAlignment="0" applyProtection="0"/>
    <xf numFmtId="0" fontId="30" fillId="12"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115" fillId="0" borderId="2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58" fillId="0" borderId="10" applyNumberFormat="0" applyFill="0" applyAlignment="0" applyProtection="0"/>
    <xf numFmtId="0" fontId="115" fillId="0" borderId="23" applyNumberFormat="0" applyFill="0" applyAlignment="0" applyProtection="0"/>
    <xf numFmtId="0" fontId="58"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115" fillId="0" borderId="23" applyNumberFormat="0" applyFill="0" applyAlignment="0" applyProtection="0"/>
    <xf numFmtId="0" fontId="115" fillId="0" borderId="23" applyNumberFormat="0" applyFill="0" applyAlignment="0" applyProtection="0"/>
    <xf numFmtId="0" fontId="115" fillId="0" borderId="2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116" fillId="57"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17" fillId="57" borderId="0" applyNumberFormat="0" applyBorder="0" applyAlignment="0" applyProtection="0"/>
    <xf numFmtId="0" fontId="116" fillId="57" borderId="0" applyNumberFormat="0" applyBorder="0" applyAlignment="0" applyProtection="0"/>
    <xf numFmtId="0" fontId="117" fillId="57" borderId="0" applyNumberFormat="0" applyBorder="0" applyAlignment="0" applyProtection="0"/>
    <xf numFmtId="0" fontId="116" fillId="57" borderId="0" applyNumberFormat="0" applyBorder="0" applyAlignment="0" applyProtection="0"/>
    <xf numFmtId="0" fontId="116" fillId="57" borderId="0" applyNumberFormat="0" applyBorder="0" applyAlignment="0" applyProtection="0"/>
    <xf numFmtId="0" fontId="116" fillId="57"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41" fillId="0" borderId="0"/>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2" fillId="0" borderId="0"/>
    <xf numFmtId="0" fontId="2" fillId="0" borderId="0"/>
    <xf numFmtId="0" fontId="2" fillId="0" borderId="0"/>
    <xf numFmtId="0" fontId="2" fillId="0" borderId="0"/>
    <xf numFmtId="0" fontId="98" fillId="0" borderId="0"/>
    <xf numFmtId="0" fontId="2" fillId="0" borderId="0"/>
    <xf numFmtId="0" fontId="98" fillId="0" borderId="0"/>
    <xf numFmtId="0" fontId="2" fillId="0" borderId="0"/>
    <xf numFmtId="0" fontId="7" fillId="0" borderId="0"/>
    <xf numFmtId="0" fontId="7" fillId="0" borderId="0"/>
    <xf numFmtId="0" fontId="98" fillId="0" borderId="0"/>
    <xf numFmtId="0" fontId="7" fillId="0" borderId="0"/>
    <xf numFmtId="0" fontId="98" fillId="0" borderId="0"/>
    <xf numFmtId="0" fontId="7" fillId="0" borderId="0"/>
    <xf numFmtId="0" fontId="98" fillId="0" borderId="0"/>
    <xf numFmtId="0" fontId="2" fillId="0" borderId="0"/>
    <xf numFmtId="0" fontId="2" fillId="0" borderId="0"/>
    <xf numFmtId="0" fontId="98"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53" fillId="0" borderId="0"/>
    <xf numFmtId="0" fontId="7" fillId="0" borderId="0"/>
    <xf numFmtId="0" fontId="53" fillId="0" borderId="0"/>
    <xf numFmtId="0" fontId="7" fillId="0" borderId="0"/>
    <xf numFmtId="0" fontId="53" fillId="0" borderId="0"/>
    <xf numFmtId="0" fontId="7" fillId="0" borderId="0"/>
    <xf numFmtId="0" fontId="76"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53" fillId="0" borderId="0"/>
    <xf numFmtId="0" fontId="7" fillId="0" borderId="0"/>
    <xf numFmtId="0" fontId="7" fillId="0" borderId="0"/>
    <xf numFmtId="0" fontId="53" fillId="0" borderId="0"/>
    <xf numFmtId="0" fontId="7" fillId="0" borderId="0"/>
    <xf numFmtId="0" fontId="7" fillId="0" borderId="0"/>
    <xf numFmtId="0" fontId="73" fillId="0" borderId="0"/>
    <xf numFmtId="0" fontId="2" fillId="0" borderId="0"/>
    <xf numFmtId="0" fontId="73" fillId="0" borderId="0"/>
    <xf numFmtId="0" fontId="2" fillId="0" borderId="0"/>
    <xf numFmtId="0" fontId="73" fillId="0" borderId="0"/>
    <xf numFmtId="0" fontId="2" fillId="0" borderId="0"/>
    <xf numFmtId="0" fontId="75" fillId="0" borderId="0"/>
    <xf numFmtId="0" fontId="2" fillId="0" borderId="0"/>
    <xf numFmtId="0" fontId="78" fillId="0" borderId="0"/>
    <xf numFmtId="0" fontId="7" fillId="0" borderId="0"/>
    <xf numFmtId="0" fontId="2" fillId="0" borderId="0">
      <alignment wrapText="1"/>
    </xf>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75" fillId="0" borderId="0"/>
    <xf numFmtId="0" fontId="2" fillId="0" borderId="0"/>
    <xf numFmtId="0" fontId="78" fillId="0" borderId="0"/>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78" fillId="0" borderId="0"/>
    <xf numFmtId="0" fontId="7" fillId="0" borderId="0"/>
    <xf numFmtId="0" fontId="78" fillId="0" borderId="0"/>
    <xf numFmtId="0" fontId="7" fillId="0" borderId="0"/>
    <xf numFmtId="0" fontId="78" fillId="0" borderId="0"/>
    <xf numFmtId="0" fontId="7" fillId="0" borderId="0"/>
    <xf numFmtId="0" fontId="78" fillId="0" borderId="0"/>
    <xf numFmtId="0" fontId="7" fillId="0" borderId="0"/>
    <xf numFmtId="0" fontId="79" fillId="0" borderId="0"/>
    <xf numFmtId="0" fontId="2" fillId="0" borderId="0"/>
    <xf numFmtId="0" fontId="79" fillId="0" borderId="0"/>
    <xf numFmtId="0" fontId="2" fillId="0" borderId="0"/>
    <xf numFmtId="0" fontId="79" fillId="0" borderId="0"/>
    <xf numFmtId="0" fontId="2" fillId="0" borderId="0"/>
    <xf numFmtId="0" fontId="79" fillId="0" borderId="0"/>
    <xf numFmtId="0" fontId="2" fillId="0" borderId="0"/>
    <xf numFmtId="0" fontId="79" fillId="0" borderId="0"/>
    <xf numFmtId="0" fontId="2" fillId="0" borderId="0"/>
    <xf numFmtId="0" fontId="79" fillId="0" borderId="0"/>
    <xf numFmtId="0" fontId="2" fillId="0" borderId="0"/>
    <xf numFmtId="0" fontId="2" fillId="0" borderId="0">
      <alignment wrapText="1"/>
    </xf>
    <xf numFmtId="0" fontId="8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87" fillId="0" borderId="0"/>
    <xf numFmtId="0" fontId="7" fillId="0" borderId="0"/>
    <xf numFmtId="0" fontId="86" fillId="0" borderId="0"/>
    <xf numFmtId="0" fontId="2" fillId="0" borderId="0"/>
    <xf numFmtId="0" fontId="86" fillId="0" borderId="0"/>
    <xf numFmtId="0" fontId="2" fillId="0" borderId="0"/>
    <xf numFmtId="0" fontId="88" fillId="0" borderId="0"/>
    <xf numFmtId="0" fontId="2" fillId="0" borderId="0"/>
    <xf numFmtId="0" fontId="88" fillId="0" borderId="0"/>
    <xf numFmtId="0" fontId="2" fillId="0" borderId="0"/>
    <xf numFmtId="0" fontId="7" fillId="0" borderId="0"/>
    <xf numFmtId="0" fontId="88" fillId="0" borderId="0"/>
    <xf numFmtId="0" fontId="2" fillId="0" borderId="0"/>
    <xf numFmtId="0" fontId="7" fillId="0" borderId="0"/>
    <xf numFmtId="0" fontId="95" fillId="0" borderId="0"/>
    <xf numFmtId="0" fontId="95" fillId="0" borderId="0"/>
    <xf numFmtId="0" fontId="2" fillId="0" borderId="0">
      <alignment wrapText="1"/>
    </xf>
    <xf numFmtId="0" fontId="2" fillId="0" borderId="0"/>
    <xf numFmtId="0" fontId="86" fillId="0" borderId="0"/>
    <xf numFmtId="0" fontId="2" fillId="0" borderId="0"/>
    <xf numFmtId="0" fontId="89"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79"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3" fillId="0" borderId="0">
      <alignment wrapText="1"/>
    </xf>
    <xf numFmtId="0" fontId="2" fillId="0" borderId="0">
      <alignment wrapText="1"/>
    </xf>
    <xf numFmtId="0" fontId="75"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18" fillId="0" borderId="0"/>
    <xf numFmtId="0" fontId="2" fillId="0" borderId="0"/>
    <xf numFmtId="0" fontId="2" fillId="0" borderId="0"/>
    <xf numFmtId="0" fontId="2" fillId="0" borderId="0"/>
    <xf numFmtId="0" fontId="2" fillId="0" borderId="0"/>
    <xf numFmtId="0" fontId="40" fillId="0" borderId="0"/>
    <xf numFmtId="0" fontId="7" fillId="0" borderId="0"/>
    <xf numFmtId="0" fontId="7" fillId="0" borderId="0"/>
    <xf numFmtId="0" fontId="98" fillId="0" borderId="0"/>
    <xf numFmtId="0" fontId="7" fillId="0" borderId="0"/>
    <xf numFmtId="0" fontId="7" fillId="0" borderId="0"/>
    <xf numFmtId="0" fontId="40" fillId="0" borderId="0"/>
    <xf numFmtId="0" fontId="41" fillId="0" borderId="0"/>
    <xf numFmtId="0" fontId="40" fillId="0" borderId="0"/>
    <xf numFmtId="0" fontId="7" fillId="0" borderId="0"/>
    <xf numFmtId="0" fontId="7" fillId="0" borderId="0"/>
    <xf numFmtId="0" fontId="7" fillId="0" borderId="0"/>
    <xf numFmtId="0" fontId="7" fillId="0" borderId="0"/>
    <xf numFmtId="0" fontId="7" fillId="0" borderId="0"/>
    <xf numFmtId="0" fontId="40" fillId="0" borderId="0"/>
    <xf numFmtId="0" fontId="78"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40" fillId="0" borderId="0"/>
    <xf numFmtId="0" fontId="2" fillId="0" borderId="0"/>
    <xf numFmtId="0" fontId="98" fillId="0" borderId="0"/>
    <xf numFmtId="0" fontId="2" fillId="0" borderId="0"/>
    <xf numFmtId="0" fontId="2" fillId="0" borderId="0"/>
    <xf numFmtId="0" fontId="7" fillId="0" borderId="0"/>
    <xf numFmtId="0" fontId="7" fillId="0" borderId="0"/>
    <xf numFmtId="0" fontId="2" fillId="0" borderId="0"/>
    <xf numFmtId="0" fontId="2" fillId="0" borderId="0"/>
    <xf numFmtId="0" fontId="98" fillId="0" borderId="0"/>
    <xf numFmtId="0" fontId="98" fillId="0" borderId="0"/>
    <xf numFmtId="0" fontId="2" fillId="0" borderId="0"/>
    <xf numFmtId="0" fontId="2" fillId="0" borderId="0"/>
    <xf numFmtId="0" fontId="2" fillId="0" borderId="0"/>
    <xf numFmtId="0" fontId="98" fillId="0" borderId="0"/>
    <xf numFmtId="0" fontId="2" fillId="0" borderId="0">
      <alignment wrapText="1"/>
    </xf>
    <xf numFmtId="0" fontId="2" fillId="0" borderId="0">
      <alignment wrapText="1"/>
    </xf>
    <xf numFmtId="0" fontId="9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9" fillId="0" borderId="0">
      <alignment wrapText="1"/>
    </xf>
    <xf numFmtId="0" fontId="2" fillId="0" borderId="0">
      <alignment wrapText="1"/>
    </xf>
    <xf numFmtId="0" fontId="7" fillId="0" borderId="0"/>
    <xf numFmtId="0" fontId="88" fillId="0" borderId="0">
      <alignment wrapText="1"/>
    </xf>
    <xf numFmtId="0" fontId="2" fillId="0" borderId="0">
      <alignment wrapText="1"/>
    </xf>
    <xf numFmtId="0" fontId="95"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6" fillId="0" borderId="0">
      <alignment wrapText="1"/>
    </xf>
    <xf numFmtId="0" fontId="2" fillId="0" borderId="0">
      <alignment wrapText="1"/>
    </xf>
    <xf numFmtId="0" fontId="88" fillId="0" borderId="0">
      <alignment wrapText="1"/>
    </xf>
    <xf numFmtId="0" fontId="2" fillId="0" borderId="0">
      <alignment wrapText="1"/>
    </xf>
    <xf numFmtId="0" fontId="7" fillId="0" borderId="0"/>
    <xf numFmtId="0" fontId="3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98" fillId="0" borderId="0"/>
    <xf numFmtId="0" fontId="40" fillId="0" borderId="0"/>
    <xf numFmtId="0" fontId="7" fillId="0" borderId="0"/>
    <xf numFmtId="0" fontId="7" fillId="0" borderId="0"/>
    <xf numFmtId="0" fontId="78" fillId="0" borderId="0"/>
    <xf numFmtId="0" fontId="7" fillId="0" borderId="0"/>
    <xf numFmtId="0" fontId="7" fillId="0" borderId="0"/>
    <xf numFmtId="0" fontId="7" fillId="0" borderId="0"/>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6"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40"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37" fillId="0" borderId="0">
      <alignment wrapText="1"/>
    </xf>
    <xf numFmtId="0" fontId="7" fillId="0" borderId="0"/>
    <xf numFmtId="0" fontId="2" fillId="0" borderId="0">
      <alignment wrapText="1"/>
    </xf>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xf numFmtId="0" fontId="2"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0"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3" fillId="0" borderId="0">
      <alignment wrapText="1"/>
    </xf>
    <xf numFmtId="0" fontId="2" fillId="0" borderId="0">
      <alignment wrapText="1"/>
    </xf>
    <xf numFmtId="0" fontId="75" fillId="0" borderId="0">
      <alignment wrapText="1"/>
    </xf>
    <xf numFmtId="0" fontId="2" fillId="0" borderId="0">
      <alignment wrapText="1"/>
    </xf>
    <xf numFmtId="0" fontId="79"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7" fillId="0" borderId="0"/>
    <xf numFmtId="0" fontId="7" fillId="0" borderId="0"/>
    <xf numFmtId="0" fontId="98" fillId="0" borderId="0"/>
    <xf numFmtId="0" fontId="7" fillId="0" borderId="0"/>
    <xf numFmtId="0" fontId="7" fillId="0" borderId="0"/>
    <xf numFmtId="0" fontId="7" fillId="0" borderId="0"/>
    <xf numFmtId="0" fontId="7" fillId="0" borderId="0"/>
    <xf numFmtId="0" fontId="98" fillId="0" borderId="0"/>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119" fillId="0" borderId="0"/>
    <xf numFmtId="0" fontId="40" fillId="0" borderId="0"/>
    <xf numFmtId="0" fontId="7" fillId="0" borderId="0"/>
    <xf numFmtId="0" fontId="2" fillId="0" borderId="0">
      <alignment wrapText="1"/>
    </xf>
    <xf numFmtId="0" fontId="2" fillId="0" borderId="0">
      <alignment wrapText="1"/>
    </xf>
    <xf numFmtId="0" fontId="78" fillId="0" borderId="0"/>
    <xf numFmtId="0" fontId="7" fillId="0" borderId="0"/>
    <xf numFmtId="0" fontId="7" fillId="0" borderId="0"/>
    <xf numFmtId="0" fontId="2" fillId="0" borderId="0">
      <alignment wrapText="1"/>
    </xf>
    <xf numFmtId="0" fontId="87" fillId="0" borderId="0"/>
    <xf numFmtId="0" fontId="7" fillId="0" borderId="0"/>
    <xf numFmtId="0" fontId="89" fillId="0" borderId="0"/>
    <xf numFmtId="0" fontId="7" fillId="0" borderId="0"/>
    <xf numFmtId="0" fontId="98" fillId="0" borderId="0"/>
    <xf numFmtId="0" fontId="9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98" fillId="0" borderId="0"/>
    <xf numFmtId="0" fontId="98" fillId="0" borderId="0"/>
    <xf numFmtId="0" fontId="98"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98" fillId="0" borderId="0"/>
    <xf numFmtId="0" fontId="98" fillId="0" borderId="0"/>
    <xf numFmtId="0" fontId="7" fillId="0" borderId="0"/>
    <xf numFmtId="0" fontId="7" fillId="0" borderId="0"/>
    <xf numFmtId="0" fontId="7" fillId="0" borderId="0"/>
    <xf numFmtId="0" fontId="7" fillId="0" borderId="0"/>
    <xf numFmtId="0" fontId="2" fillId="0" borderId="0">
      <alignment wrapText="1"/>
    </xf>
    <xf numFmtId="0" fontId="98" fillId="0" borderId="0"/>
    <xf numFmtId="0" fontId="98" fillId="0" borderId="0"/>
    <xf numFmtId="0" fontId="7" fillId="0" borderId="0"/>
    <xf numFmtId="0" fontId="7" fillId="0" borderId="0"/>
    <xf numFmtId="0" fontId="40" fillId="0" borderId="0"/>
    <xf numFmtId="0" fontId="2" fillId="0" borderId="0">
      <alignment wrapText="1"/>
    </xf>
    <xf numFmtId="0" fontId="2" fillId="0" borderId="0">
      <alignment wrapText="1"/>
    </xf>
    <xf numFmtId="0" fontId="7" fillId="0" borderId="0"/>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2" fillId="0" borderId="0">
      <alignment wrapText="1"/>
    </xf>
    <xf numFmtId="0" fontId="53" fillId="0" borderId="0"/>
    <xf numFmtId="0" fontId="7" fillId="0" borderId="0"/>
    <xf numFmtId="0" fontId="76" fillId="0" borderId="0"/>
    <xf numFmtId="0" fontId="7" fillId="0" borderId="0"/>
    <xf numFmtId="0" fontId="78"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98" fillId="0" borderId="0"/>
    <xf numFmtId="0" fontId="2" fillId="0" borderId="0">
      <alignment wrapText="1"/>
    </xf>
    <xf numFmtId="0" fontId="2" fillId="0" borderId="0">
      <alignment wrapText="1"/>
    </xf>
    <xf numFmtId="0" fontId="98" fillId="0" borderId="0"/>
    <xf numFmtId="0" fontId="2" fillId="0" borderId="0">
      <alignment wrapText="1"/>
    </xf>
    <xf numFmtId="0" fontId="98" fillId="0" borderId="0"/>
    <xf numFmtId="0" fontId="2" fillId="0" borderId="0">
      <alignment wrapText="1"/>
    </xf>
    <xf numFmtId="0" fontId="2" fillId="0" borderId="0">
      <alignment wrapText="1"/>
    </xf>
    <xf numFmtId="0" fontId="98" fillId="0" borderId="0"/>
    <xf numFmtId="0" fontId="2" fillId="0" borderId="0">
      <alignment wrapText="1"/>
    </xf>
    <xf numFmtId="0" fontId="98" fillId="0" borderId="0"/>
    <xf numFmtId="0" fontId="2" fillId="0" borderId="0">
      <alignment wrapText="1"/>
    </xf>
    <xf numFmtId="0" fontId="2" fillId="0" borderId="0">
      <alignment wrapText="1"/>
    </xf>
    <xf numFmtId="0" fontId="98" fillId="0" borderId="0"/>
    <xf numFmtId="0" fontId="2" fillId="0" borderId="0">
      <alignment wrapText="1"/>
    </xf>
    <xf numFmtId="0" fontId="98" fillId="0" borderId="0"/>
    <xf numFmtId="0" fontId="2" fillId="0" borderId="0">
      <alignment wrapText="1"/>
    </xf>
    <xf numFmtId="0" fontId="2" fillId="0" borderId="0">
      <alignment wrapText="1"/>
    </xf>
    <xf numFmtId="0" fontId="98" fillId="0" borderId="0"/>
    <xf numFmtId="0" fontId="2" fillId="0" borderId="0">
      <alignment wrapText="1"/>
    </xf>
    <xf numFmtId="0" fontId="98" fillId="0" borderId="0"/>
    <xf numFmtId="0" fontId="9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98" fillId="0" borderId="0"/>
    <xf numFmtId="0" fontId="2" fillId="0" borderId="0">
      <alignment wrapText="1"/>
    </xf>
    <xf numFmtId="0" fontId="2" fillId="0" borderId="0">
      <alignment wrapText="1"/>
    </xf>
    <xf numFmtId="0" fontId="2" fillId="0" borderId="0">
      <alignment wrapText="1"/>
    </xf>
    <xf numFmtId="0" fontId="78" fillId="0" borderId="0"/>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7" fillId="0" borderId="0"/>
    <xf numFmtId="0" fontId="2" fillId="0" borderId="0">
      <alignment wrapText="1"/>
    </xf>
    <xf numFmtId="0" fontId="7" fillId="0" borderId="0"/>
    <xf numFmtId="0" fontId="7"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7" fillId="0" borderId="0"/>
    <xf numFmtId="0" fontId="2" fillId="0" borderId="0"/>
    <xf numFmtId="0" fontId="98" fillId="0" borderId="0"/>
    <xf numFmtId="0" fontId="98" fillId="0" borderId="0"/>
    <xf numFmtId="0" fontId="9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0"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9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7"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98" fillId="0" borderId="0"/>
    <xf numFmtId="0" fontId="37" fillId="0" borderId="0"/>
    <xf numFmtId="0" fontId="2" fillId="0" borderId="0"/>
    <xf numFmtId="0" fontId="2" fillId="0" borderId="0"/>
    <xf numFmtId="0" fontId="37" fillId="0" borderId="0"/>
    <xf numFmtId="0" fontId="2" fillId="0" borderId="0"/>
    <xf numFmtId="0" fontId="2" fillId="0" borderId="0"/>
    <xf numFmtId="0" fontId="37" fillId="0" borderId="0"/>
    <xf numFmtId="0" fontId="2" fillId="0" borderId="0"/>
    <xf numFmtId="0" fontId="2" fillId="0" borderId="0"/>
    <xf numFmtId="0" fontId="37"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7" fillId="0" borderId="0"/>
    <xf numFmtId="0" fontId="2" fillId="0" borderId="0" applyNumberFormat="0" applyFill="0" applyBorder="0" applyAlignment="0" applyProtection="0"/>
    <xf numFmtId="0" fontId="7"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79" fillId="0" borderId="0"/>
    <xf numFmtId="0" fontId="2" fillId="0" borderId="0"/>
    <xf numFmtId="0" fontId="37" fillId="0" borderId="0"/>
    <xf numFmtId="0" fontId="2" fillId="0" borderId="0"/>
    <xf numFmtId="0" fontId="2" fillId="0" borderId="0"/>
    <xf numFmtId="0" fontId="98" fillId="0" borderId="0"/>
    <xf numFmtId="0" fontId="7" fillId="0" borderId="0"/>
    <xf numFmtId="0" fontId="98"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86" fillId="0" borderId="0">
      <alignment wrapText="1"/>
    </xf>
    <xf numFmtId="0" fontId="2" fillId="0" borderId="0">
      <alignment wrapText="1"/>
    </xf>
    <xf numFmtId="0" fontId="88"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2" fillId="0" borderId="0">
      <alignment wrapText="1"/>
    </xf>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5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5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5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4" fillId="58" borderId="24" applyNumberFormat="0" applyFont="0" applyAlignment="0" applyProtection="0"/>
    <xf numFmtId="0" fontId="1" fillId="58" borderId="24" applyNumberFormat="0" applyFont="0" applyAlignment="0" applyProtection="0"/>
    <xf numFmtId="0" fontId="81" fillId="58" borderId="24" applyNumberFormat="0" applyFont="0" applyAlignment="0" applyProtection="0"/>
    <xf numFmtId="0" fontId="1" fillId="58" borderId="24" applyNumberFormat="0" applyFont="0" applyAlignment="0" applyProtection="0"/>
    <xf numFmtId="0" fontId="90" fillId="58" borderId="24" applyNumberFormat="0" applyFont="0" applyAlignment="0" applyProtection="0"/>
    <xf numFmtId="0" fontId="9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97" fillId="58" borderId="24" applyNumberFormat="0" applyFont="0" applyAlignment="0" applyProtection="0"/>
    <xf numFmtId="0" fontId="91" fillId="58" borderId="24" applyNumberFormat="0" applyFont="0" applyAlignment="0" applyProtection="0"/>
    <xf numFmtId="0" fontId="1" fillId="58" borderId="24" applyNumberFormat="0" applyFont="0" applyAlignment="0" applyProtection="0"/>
    <xf numFmtId="0" fontId="93"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5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5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1" fillId="58" borderId="24" applyNumberFormat="0" applyFont="0" applyAlignment="0" applyProtection="0"/>
    <xf numFmtId="0" fontId="1" fillId="58" borderId="24" applyNumberFormat="0" applyFont="0" applyAlignment="0" applyProtection="0"/>
    <xf numFmtId="0" fontId="81" fillId="58" borderId="24" applyNumberFormat="0" applyFont="0" applyAlignment="0" applyProtection="0"/>
    <xf numFmtId="0" fontId="1" fillId="58" borderId="24" applyNumberFormat="0" applyFont="0" applyAlignment="0" applyProtection="0"/>
    <xf numFmtId="0" fontId="81" fillId="58" borderId="24" applyNumberFormat="0" applyFont="0" applyAlignment="0" applyProtection="0"/>
    <xf numFmtId="0" fontId="1" fillId="58" borderId="24" applyNumberFormat="0" applyFont="0" applyAlignment="0" applyProtection="0"/>
    <xf numFmtId="0" fontId="81" fillId="58" borderId="24" applyNumberFormat="0" applyFont="0" applyAlignment="0" applyProtection="0"/>
    <xf numFmtId="0" fontId="1" fillId="58" borderId="24" applyNumberFormat="0" applyFont="0" applyAlignment="0" applyProtection="0"/>
    <xf numFmtId="0" fontId="90" fillId="58" borderId="24" applyNumberFormat="0" applyFont="0" applyAlignment="0" applyProtection="0"/>
    <xf numFmtId="0" fontId="9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9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91" fillId="58" borderId="24" applyNumberFormat="0" applyFont="0" applyAlignment="0" applyProtection="0"/>
    <xf numFmtId="0" fontId="1" fillId="58" borderId="24" applyNumberFormat="0" applyFont="0" applyAlignment="0" applyProtection="0"/>
    <xf numFmtId="0" fontId="93" fillId="58" borderId="24" applyNumberFormat="0" applyFont="0" applyAlignment="0" applyProtection="0"/>
    <xf numFmtId="0" fontId="93"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20" fillId="53" borderId="25" applyNumberFormat="0" applyAlignment="0" applyProtection="0"/>
    <xf numFmtId="0" fontId="33" fillId="24" borderId="12" applyNumberFormat="0" applyAlignment="0" applyProtection="0"/>
    <xf numFmtId="0" fontId="33" fillId="24" borderId="12" applyNumberFormat="0" applyAlignment="0" applyProtection="0"/>
    <xf numFmtId="0" fontId="33" fillId="24" borderId="12" applyNumberFormat="0" applyAlignment="0" applyProtection="0"/>
    <xf numFmtId="0" fontId="120" fillId="25" borderId="25" applyNumberFormat="0" applyAlignment="0" applyProtection="0"/>
    <xf numFmtId="0" fontId="120" fillId="53" borderId="25" applyNumberFormat="0" applyAlignment="0" applyProtection="0"/>
    <xf numFmtId="0" fontId="120" fillId="25" borderId="25" applyNumberFormat="0" applyAlignment="0" applyProtection="0"/>
    <xf numFmtId="0" fontId="120" fillId="53" borderId="25" applyNumberFormat="0" applyAlignment="0" applyProtection="0"/>
    <xf numFmtId="0" fontId="120" fillId="53" borderId="25" applyNumberFormat="0" applyAlignment="0" applyProtection="0"/>
    <xf numFmtId="0" fontId="120" fillId="53" borderId="25" applyNumberFormat="0" applyAlignment="0" applyProtection="0"/>
    <xf numFmtId="0" fontId="33" fillId="24" borderId="12" applyNumberFormat="0" applyAlignment="0" applyProtection="0"/>
    <xf numFmtId="0" fontId="33" fillId="24" borderId="12" applyNumberFormat="0" applyAlignment="0" applyProtection="0"/>
    <xf numFmtId="0" fontId="33" fillId="25" borderId="12" applyNumberFormat="0" applyAlignment="0" applyProtection="0"/>
    <xf numFmtId="0" fontId="33" fillId="25" borderId="12" applyNumberFormat="0" applyAlignment="0" applyProtection="0"/>
    <xf numFmtId="0" fontId="33" fillId="24" borderId="12" applyNumberFormat="0" applyAlignment="0" applyProtection="0"/>
    <xf numFmtId="0" fontId="33" fillId="24" borderId="12" applyNumberFormat="0" applyAlignment="0" applyProtection="0"/>
    <xf numFmtId="0" fontId="33"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lignment horizontal="left"/>
    </xf>
    <xf numFmtId="0" fontId="38" fillId="0" borderId="0">
      <alignment horizontal="left"/>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121" fillId="0" borderId="0" applyNumberFormat="0" applyFill="0" applyBorder="0" applyAlignment="0" applyProtection="0"/>
    <xf numFmtId="0" fontId="34"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5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22" fillId="0" borderId="26"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122" fillId="0" borderId="14" applyNumberFormat="0" applyFill="0" applyAlignment="0" applyProtection="0"/>
    <xf numFmtId="0" fontId="122" fillId="0" borderId="26" applyNumberFormat="0" applyFill="0" applyAlignment="0" applyProtection="0"/>
    <xf numFmtId="0" fontId="122" fillId="0" borderId="14" applyNumberFormat="0" applyFill="0" applyAlignment="0" applyProtection="0"/>
    <xf numFmtId="0" fontId="122" fillId="0" borderId="26" applyNumberFormat="0" applyFill="0" applyAlignment="0" applyProtection="0"/>
    <xf numFmtId="0" fontId="122" fillId="0" borderId="26" applyNumberFormat="0" applyFill="0" applyAlignment="0" applyProtection="0"/>
    <xf numFmtId="0" fontId="122" fillId="0" borderId="26"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12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32" fillId="0" borderId="0"/>
    <xf numFmtId="0" fontId="132" fillId="0" borderId="0"/>
    <xf numFmtId="0" fontId="7" fillId="0" borderId="0"/>
    <xf numFmtId="0" fontId="133" fillId="0" borderId="0" applyNumberFormat="0" applyFill="0" applyBorder="0" applyAlignment="0" applyProtection="0"/>
    <xf numFmtId="0" fontId="98"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98" fillId="58" borderId="24" applyNumberFormat="0" applyFont="0" applyAlignment="0" applyProtection="0"/>
    <xf numFmtId="43" fontId="40" fillId="0" borderId="0" applyFont="0" applyFill="0" applyBorder="0" applyAlignment="0" applyProtection="0"/>
    <xf numFmtId="0" fontId="23" fillId="24" borderId="28" applyNumberFormat="0" applyAlignment="0" applyProtection="0"/>
    <xf numFmtId="0" fontId="23" fillId="24" borderId="28" applyNumberFormat="0" applyAlignment="0" applyProtection="0"/>
    <xf numFmtId="0" fontId="23" fillId="24" borderId="28" applyNumberFormat="0" applyAlignment="0" applyProtection="0"/>
    <xf numFmtId="0" fontId="23" fillId="24" borderId="28" applyNumberFormat="0" applyAlignment="0" applyProtection="0"/>
    <xf numFmtId="0" fontId="23" fillId="24" borderId="28" applyNumberFormat="0" applyAlignment="0" applyProtection="0"/>
    <xf numFmtId="0" fontId="42" fillId="25" borderId="28" applyNumberFormat="0" applyAlignment="0" applyProtection="0"/>
    <xf numFmtId="0" fontId="42" fillId="25" borderId="28" applyNumberFormat="0" applyAlignment="0" applyProtection="0"/>
    <xf numFmtId="0" fontId="23" fillId="24" borderId="28" applyNumberFormat="0" applyAlignment="0" applyProtection="0"/>
    <xf numFmtId="0" fontId="23" fillId="24" borderId="28" applyNumberFormat="0" applyAlignment="0" applyProtection="0"/>
    <xf numFmtId="0" fontId="23"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9" borderId="28" applyNumberFormat="0" applyAlignment="0" applyProtection="0"/>
    <xf numFmtId="0" fontId="30" fillId="9" borderId="28" applyNumberFormat="0" applyAlignment="0" applyProtection="0"/>
    <xf numFmtId="0" fontId="30" fillId="9" borderId="28" applyNumberFormat="0" applyAlignment="0" applyProtection="0"/>
    <xf numFmtId="0" fontId="30" fillId="9" borderId="28" applyNumberFormat="0" applyAlignment="0" applyProtection="0"/>
    <xf numFmtId="0" fontId="30" fillId="9" borderId="28" applyNumberFormat="0" applyAlignment="0" applyProtection="0"/>
    <xf numFmtId="0" fontId="30" fillId="12" borderId="28" applyNumberFormat="0" applyAlignment="0" applyProtection="0"/>
    <xf numFmtId="0" fontId="30" fillId="12" borderId="28" applyNumberFormat="0" applyAlignment="0" applyProtection="0"/>
    <xf numFmtId="0" fontId="30" fillId="9" borderId="28" applyNumberFormat="0" applyAlignment="0" applyProtection="0"/>
    <xf numFmtId="0" fontId="30" fillId="9" borderId="28" applyNumberFormat="0" applyAlignment="0" applyProtection="0"/>
    <xf numFmtId="0" fontId="30" fillId="9" borderId="28" applyNumberFormat="0" applyAlignment="0" applyProtection="0"/>
    <xf numFmtId="0" fontId="2" fillId="0" borderId="0"/>
    <xf numFmtId="0" fontId="2" fillId="0" borderId="0"/>
    <xf numFmtId="0" fontId="2" fillId="0" borderId="0">
      <alignment wrapText="1"/>
    </xf>
    <xf numFmtId="0" fontId="7"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33" fillId="24" borderId="30" applyNumberFormat="0" applyAlignment="0" applyProtection="0"/>
    <xf numFmtId="0" fontId="33" fillId="24" borderId="30" applyNumberFormat="0" applyAlignment="0" applyProtection="0"/>
    <xf numFmtId="0" fontId="33" fillId="24" borderId="30" applyNumberFormat="0" applyAlignment="0" applyProtection="0"/>
    <xf numFmtId="0" fontId="33" fillId="24" borderId="30" applyNumberFormat="0" applyAlignment="0" applyProtection="0"/>
    <xf numFmtId="0" fontId="33" fillId="24" borderId="30" applyNumberFormat="0" applyAlignment="0" applyProtection="0"/>
    <xf numFmtId="0" fontId="33" fillId="25" borderId="30" applyNumberFormat="0" applyAlignment="0" applyProtection="0"/>
    <xf numFmtId="0" fontId="33" fillId="25" borderId="30" applyNumberFormat="0" applyAlignment="0" applyProtection="0"/>
    <xf numFmtId="0" fontId="33" fillId="24" borderId="30" applyNumberFormat="0" applyAlignment="0" applyProtection="0"/>
    <xf numFmtId="0" fontId="33" fillId="24" borderId="30" applyNumberFormat="0" applyAlignment="0" applyProtection="0"/>
    <xf numFmtId="0" fontId="33" fillId="24" borderId="30" applyNumberFormat="0" applyAlignment="0" applyProtection="0"/>
    <xf numFmtId="0" fontId="121" fillId="0" borderId="0" applyNumberFormat="0" applyFill="0" applyBorder="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122" fillId="0" borderId="32" applyNumberFormat="0" applyFill="0" applyAlignment="0" applyProtection="0"/>
    <xf numFmtId="0" fontId="122" fillId="0" borderId="32"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35" fillId="0" borderId="31" applyNumberFormat="0" applyFill="0" applyAlignment="0" applyProtection="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0" fontId="134" fillId="0" borderId="0"/>
    <xf numFmtId="0" fontId="135" fillId="0" borderId="0"/>
    <xf numFmtId="0" fontId="135" fillId="0" borderId="0"/>
    <xf numFmtId="0" fontId="7" fillId="0" borderId="0"/>
    <xf numFmtId="0" fontId="7" fillId="0" borderId="0"/>
    <xf numFmtId="0" fontId="135" fillId="0" borderId="0">
      <alignment wrapText="1"/>
    </xf>
    <xf numFmtId="0" fontId="7" fillId="0" borderId="0"/>
    <xf numFmtId="0" fontId="134" fillId="0" borderId="0"/>
    <xf numFmtId="0" fontId="135" fillId="0" borderId="0">
      <alignment wrapText="1"/>
    </xf>
    <xf numFmtId="0" fontId="136" fillId="0" borderId="0"/>
    <xf numFmtId="0" fontId="7" fillId="0" borderId="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0" fontId="136" fillId="0" borderId="0">
      <alignment wrapText="1"/>
    </xf>
    <xf numFmtId="0" fontId="137" fillId="0" borderId="0"/>
    <xf numFmtId="0" fontId="7" fillId="0" borderId="0"/>
    <xf numFmtId="0" fontId="138" fillId="0" borderId="0"/>
    <xf numFmtId="0" fontId="7" fillId="0" borderId="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0" fontId="7" fillId="0" borderId="0"/>
    <xf numFmtId="0" fontId="143" fillId="0" borderId="0"/>
    <xf numFmtId="0" fontId="13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571">
    <xf numFmtId="0" fontId="0" fillId="0" borderId="0" xfId="0"/>
    <xf numFmtId="0" fontId="0" fillId="0" borderId="0" xfId="0" applyAlignment="1">
      <alignment vertical="center"/>
    </xf>
    <xf numFmtId="0" fontId="2" fillId="0" borderId="15" xfId="0" applyFont="1" applyBorder="1" applyAlignment="1">
      <alignment horizontal="center"/>
    </xf>
    <xf numFmtId="17" fontId="2" fillId="0" borderId="0" xfId="0" applyNumberFormat="1" applyFont="1" applyAlignment="1">
      <alignment horizontal="left"/>
    </xf>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15" xfId="0"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vertical="center"/>
    </xf>
    <xf numFmtId="0" fontId="61" fillId="0" borderId="0" xfId="0" applyFont="1"/>
    <xf numFmtId="3" fontId="61" fillId="0" borderId="0" xfId="0" applyNumberFormat="1" applyFont="1"/>
    <xf numFmtId="0" fontId="61" fillId="0" borderId="15" xfId="0" applyFont="1" applyBorder="1" applyAlignment="1">
      <alignment vertical="center"/>
    </xf>
    <xf numFmtId="0" fontId="61" fillId="0" borderId="0" xfId="0" applyFont="1" applyAlignment="1">
      <alignment vertical="center"/>
    </xf>
    <xf numFmtId="3" fontId="61" fillId="0" borderId="0" xfId="0" applyNumberFormat="1" applyFont="1" applyFill="1" applyAlignment="1">
      <alignment vertical="center"/>
    </xf>
    <xf numFmtId="3" fontId="61" fillId="0" borderId="16" xfId="0" applyNumberFormat="1" applyFont="1" applyFill="1" applyBorder="1" applyAlignment="1">
      <alignment vertical="center"/>
    </xf>
    <xf numFmtId="0" fontId="2" fillId="0" borderId="0" xfId="0" applyFont="1" applyAlignment="1">
      <alignment wrapText="1"/>
    </xf>
    <xf numFmtId="0" fontId="5" fillId="0" borderId="0" xfId="0" applyFont="1" applyAlignment="1">
      <alignment horizontal="left" wrapText="1" indent="2"/>
    </xf>
    <xf numFmtId="0" fontId="2" fillId="0" borderId="0" xfId="0" applyFont="1" applyBorder="1" applyAlignment="1">
      <alignment wrapText="1"/>
    </xf>
    <xf numFmtId="0" fontId="62" fillId="0" borderId="15" xfId="0" applyFont="1" applyBorder="1" applyAlignment="1">
      <alignment vertical="center"/>
    </xf>
    <xf numFmtId="0" fontId="62" fillId="0" borderId="15" xfId="0" applyFont="1" applyBorder="1" applyAlignment="1">
      <alignment horizontal="center" vertical="center"/>
    </xf>
    <xf numFmtId="3" fontId="61" fillId="0" borderId="0" xfId="0" applyNumberFormat="1" applyFont="1" applyAlignment="1">
      <alignment vertical="center"/>
    </xf>
    <xf numFmtId="3" fontId="62" fillId="0" borderId="15" xfId="0" applyNumberFormat="1"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61" fillId="0" borderId="15" xfId="0" applyFont="1" applyBorder="1" applyAlignment="1">
      <alignment horizontal="center" vertical="center"/>
    </xf>
    <xf numFmtId="0" fontId="0" fillId="0" borderId="0" xfId="0" applyBorder="1"/>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0" fontId="2" fillId="0" borderId="0" xfId="0" applyFont="1" applyBorder="1" applyAlignment="1">
      <alignment horizontal="right" vertical="top" wrapText="1"/>
    </xf>
    <xf numFmtId="3" fontId="5" fillId="0" borderId="0" xfId="0" applyNumberFormat="1" applyFont="1"/>
    <xf numFmtId="0" fontId="5" fillId="0" borderId="0" xfId="0" applyFont="1"/>
    <xf numFmtId="3" fontId="3" fillId="0" borderId="17" xfId="0" applyNumberFormat="1" applyFont="1" applyBorder="1" applyAlignment="1">
      <alignment horizontal="right" wrapText="1"/>
    </xf>
    <xf numFmtId="0" fontId="2" fillId="0" borderId="0" xfId="0" applyFont="1"/>
    <xf numFmtId="0" fontId="61" fillId="0" borderId="0" xfId="0" applyFont="1" applyAlignment="1">
      <alignment wrapText="1" readingOrder="1"/>
    </xf>
    <xf numFmtId="0" fontId="61" fillId="0" borderId="0" xfId="0" applyFont="1" applyAlignment="1">
      <alignment readingOrder="1"/>
    </xf>
    <xf numFmtId="0" fontId="63" fillId="0" borderId="0" xfId="1708" applyFont="1" applyFill="1" applyBorder="1" applyAlignment="1">
      <alignment horizontal="left" wrapText="1" indent="2"/>
    </xf>
    <xf numFmtId="0" fontId="3" fillId="0" borderId="15" xfId="0" applyFont="1" applyBorder="1" applyAlignment="1">
      <alignment vertical="center" wrapText="1"/>
    </xf>
    <xf numFmtId="0" fontId="3" fillId="0" borderId="0" xfId="0" applyFont="1" applyAlignment="1">
      <alignment vertical="center" wrapText="1"/>
    </xf>
    <xf numFmtId="3" fontId="0" fillId="0" borderId="0" xfId="0" applyNumberFormat="1"/>
    <xf numFmtId="0" fontId="64" fillId="0" borderId="0" xfId="0" applyFont="1" applyAlignment="1">
      <alignment horizontal="left" indent="3"/>
    </xf>
    <xf numFmtId="165" fontId="0" fillId="0" borderId="0" xfId="0" applyNumberFormat="1"/>
    <xf numFmtId="0" fontId="0" fillId="0" borderId="0" xfId="0" applyAlignment="1">
      <alignment horizontal="right"/>
    </xf>
    <xf numFmtId="0" fontId="2" fillId="0" borderId="0" xfId="0" applyFont="1" applyBorder="1" applyAlignment="1">
      <alignment vertical="center" wrapText="1"/>
    </xf>
    <xf numFmtId="0" fontId="2" fillId="0" borderId="17" xfId="0" applyFont="1" applyBorder="1" applyAlignment="1">
      <alignment horizontal="center" vertical="center" wrapText="1"/>
    </xf>
    <xf numFmtId="0" fontId="17" fillId="0" borderId="17" xfId="0" applyFont="1" applyBorder="1" applyAlignment="1">
      <alignment wrapText="1"/>
    </xf>
    <xf numFmtId="0" fontId="2" fillId="0" borderId="17" xfId="0" applyFont="1" applyBorder="1" applyAlignment="1">
      <alignment horizontal="right" wrapText="1"/>
    </xf>
    <xf numFmtId="0" fontId="2" fillId="0" borderId="0" xfId="0" applyFont="1" applyAlignment="1">
      <alignment horizontal="right" wrapText="1"/>
    </xf>
    <xf numFmtId="0" fontId="5" fillId="0" borderId="0" xfId="0" applyFont="1" applyBorder="1" applyAlignment="1">
      <alignment horizontal="left" wrapText="1" indent="2"/>
    </xf>
    <xf numFmtId="0" fontId="5" fillId="0" borderId="0" xfId="0" applyFont="1" applyAlignment="1">
      <alignment horizontal="right" wrapText="1"/>
    </xf>
    <xf numFmtId="165" fontId="2" fillId="0" borderId="0" xfId="0" applyNumberFormat="1" applyFont="1" applyFill="1" applyBorder="1" applyAlignment="1">
      <alignment horizontal="right" wrapText="1"/>
    </xf>
    <xf numFmtId="0" fontId="0" fillId="0" borderId="0" xfId="0" applyAlignment="1"/>
    <xf numFmtId="0" fontId="2" fillId="0" borderId="16" xfId="0" applyFont="1" applyBorder="1" applyAlignment="1">
      <alignment wrapText="1"/>
    </xf>
    <xf numFmtId="0" fontId="2" fillId="0" borderId="0" xfId="0" applyFont="1" applyAlignment="1"/>
    <xf numFmtId="0" fontId="3" fillId="0" borderId="16" xfId="0" applyFont="1" applyBorder="1" applyAlignment="1">
      <alignment vertical="center"/>
    </xf>
    <xf numFmtId="0" fontId="0" fillId="0" borderId="0" xfId="0" applyAlignment="1">
      <alignment readingOrder="1"/>
    </xf>
    <xf numFmtId="0" fontId="0" fillId="0" borderId="0" xfId="0" applyAlignment="1">
      <alignment wrapText="1"/>
    </xf>
    <xf numFmtId="0" fontId="0" fillId="0" borderId="0" xfId="0" applyBorder="1" applyAlignment="1">
      <alignment vertical="center"/>
    </xf>
    <xf numFmtId="0" fontId="17" fillId="0" borderId="0" xfId="0" applyFont="1" applyAlignment="1">
      <alignment wrapText="1"/>
    </xf>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5" fillId="0" borderId="0" xfId="0" applyFont="1" applyBorder="1"/>
    <xf numFmtId="3" fontId="5" fillId="0" borderId="0" xfId="0" applyNumberFormat="1" applyFont="1" applyAlignment="1">
      <alignment horizontal="right" vertical="top" wrapText="1"/>
    </xf>
    <xf numFmtId="3" fontId="2"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8" fillId="0" borderId="0" xfId="0" applyFont="1"/>
    <xf numFmtId="0" fontId="4" fillId="0" borderId="0" xfId="0" applyFont="1" applyAlignment="1">
      <alignment vertical="center" wrapText="1" readingOrder="1"/>
    </xf>
    <xf numFmtId="0" fontId="3" fillId="0" borderId="0" xfId="0" applyFont="1" applyFill="1"/>
    <xf numFmtId="0" fontId="0" fillId="0" borderId="0" xfId="0" applyFill="1"/>
    <xf numFmtId="0" fontId="2" fillId="0" borderId="0" xfId="0" applyFont="1" applyFill="1" applyBorder="1" applyAlignment="1">
      <alignment wrapText="1"/>
    </xf>
    <xf numFmtId="0" fontId="2" fillId="0" borderId="0" xfId="0"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17"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Alignment="1">
      <alignment vertical="center"/>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3" fontId="0" fillId="0" borderId="0" xfId="0" applyNumberFormat="1" applyFill="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66" fillId="0" borderId="0" xfId="1850"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61" fillId="0" borderId="0" xfId="1170" applyFont="1" applyFill="1" applyBorder="1" applyAlignment="1">
      <alignment horizontal="left"/>
    </xf>
    <xf numFmtId="0" fontId="61" fillId="0" borderId="0" xfId="1170" applyFont="1" applyFill="1" applyAlignment="1">
      <alignment horizontal="left"/>
    </xf>
    <xf numFmtId="0" fontId="67" fillId="0" borderId="15" xfId="1850" applyFont="1" applyFill="1" applyBorder="1"/>
    <xf numFmtId="0" fontId="3" fillId="0" borderId="15" xfId="1850" applyFont="1" applyFill="1" applyBorder="1"/>
    <xf numFmtId="0" fontId="3" fillId="0" borderId="15" xfId="0" applyFont="1" applyFill="1" applyBorder="1"/>
    <xf numFmtId="0" fontId="62" fillId="0" borderId="0" xfId="117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vertical="center"/>
    </xf>
    <xf numFmtId="0" fontId="2" fillId="0" borderId="0" xfId="0" applyFont="1" applyFill="1" applyBorder="1"/>
    <xf numFmtId="3" fontId="2" fillId="0" borderId="0" xfId="0" applyNumberFormat="1" applyFont="1" applyFill="1" applyBorder="1"/>
    <xf numFmtId="0" fontId="0" fillId="0" borderId="0" xfId="0"/>
    <xf numFmtId="0" fontId="20" fillId="0" borderId="0" xfId="0" applyFont="1" applyAlignment="1">
      <alignment vertical="center" wrapText="1"/>
    </xf>
    <xf numFmtId="0" fontId="3" fillId="0" borderId="0" xfId="0" applyFont="1" applyAlignment="1">
      <alignment vertical="center"/>
    </xf>
    <xf numFmtId="0" fontId="20" fillId="0" borderId="0" xfId="0" applyFont="1"/>
    <xf numFmtId="0" fontId="3" fillId="0" borderId="0" xfId="0" applyFont="1" applyAlignment="1"/>
    <xf numFmtId="0" fontId="3" fillId="0" borderId="0" xfId="0" quotePrefix="1" applyFont="1" applyAlignment="1">
      <alignment vertical="center" wrapText="1"/>
    </xf>
    <xf numFmtId="0" fontId="60" fillId="0" borderId="0" xfId="0" applyFont="1"/>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top" wrapText="1"/>
    </xf>
    <xf numFmtId="0" fontId="2" fillId="0" borderId="0" xfId="0" applyFont="1" applyFill="1" applyAlignment="1">
      <alignment vertical="top"/>
    </xf>
    <xf numFmtId="0" fontId="0" fillId="0" borderId="0" xfId="0" applyAlignment="1">
      <alignment vertical="center"/>
    </xf>
    <xf numFmtId="0" fontId="69" fillId="0" borderId="0" xfId="1788" applyFont="1" applyAlignment="1">
      <alignment horizontal="left" vertical="center" wrapText="1"/>
    </xf>
    <xf numFmtId="0" fontId="69" fillId="0" borderId="0" xfId="1788" applyFont="1" applyAlignment="1">
      <alignment horizontal="left" vertical="center"/>
    </xf>
    <xf numFmtId="0" fontId="70" fillId="0" borderId="0" xfId="1788" applyFont="1" applyAlignment="1">
      <alignment vertical="center"/>
    </xf>
    <xf numFmtId="0" fontId="0" fillId="0" borderId="0" xfId="0" applyAlignment="1">
      <alignment vertical="center"/>
    </xf>
    <xf numFmtId="165" fontId="68" fillId="0" borderId="15" xfId="821" applyNumberFormat="1" applyFont="1" applyFill="1" applyBorder="1" applyAlignment="1">
      <alignment vertical="center"/>
    </xf>
    <xf numFmtId="0" fontId="5" fillId="0" borderId="0" xfId="0" applyFont="1" applyFill="1" applyAlignment="1">
      <alignment horizontal="left" wrapText="1" indent="2"/>
    </xf>
    <xf numFmtId="0" fontId="0" fillId="0" borderId="0" xfId="0" applyAlignment="1">
      <alignment vertical="center"/>
    </xf>
    <xf numFmtId="0" fontId="10" fillId="0" borderId="15" xfId="0" applyFont="1" applyBorder="1" applyAlignment="1">
      <alignment horizontal="center" vertical="center"/>
    </xf>
    <xf numFmtId="0" fontId="51" fillId="0" borderId="0" xfId="0" applyFont="1" applyAlignment="1">
      <alignment vertical="center"/>
    </xf>
    <xf numFmtId="0" fontId="10" fillId="0" borderId="0" xfId="0" applyFont="1"/>
    <xf numFmtId="0" fontId="10" fillId="0" borderId="0" xfId="0" applyFont="1" applyAlignment="1">
      <alignment horizontal="right" vertical="center" wrapText="1"/>
    </xf>
    <xf numFmtId="0" fontId="10" fillId="0" borderId="0" xfId="0" applyFont="1" applyBorder="1" applyAlignment="1">
      <alignment vertical="center"/>
    </xf>
    <xf numFmtId="0" fontId="10" fillId="0" borderId="0" xfId="0" applyFont="1" applyBorder="1" applyAlignment="1">
      <alignment horizontal="right" vertical="center"/>
    </xf>
    <xf numFmtId="0" fontId="11" fillId="0" borderId="16" xfId="0" applyFont="1" applyBorder="1" applyAlignment="1">
      <alignment vertical="center"/>
    </xf>
    <xf numFmtId="0" fontId="10" fillId="0" borderId="17" xfId="0" applyFont="1" applyBorder="1" applyAlignment="1">
      <alignment vertical="center"/>
    </xf>
    <xf numFmtId="0" fontId="10" fillId="0" borderId="17" xfId="0" applyFont="1" applyBorder="1" applyAlignment="1">
      <alignment horizontal="center" vertical="center"/>
    </xf>
    <xf numFmtId="0" fontId="10" fillId="0" borderId="17" xfId="0" applyFont="1" applyBorder="1" applyAlignment="1">
      <alignment horizontal="right" vertical="center" wrapText="1"/>
    </xf>
    <xf numFmtId="0" fontId="11" fillId="0" borderId="16" xfId="0" applyFont="1" applyBorder="1" applyAlignment="1">
      <alignment horizontal="right" vertical="center" wrapText="1"/>
    </xf>
    <xf numFmtId="0" fontId="3" fillId="0" borderId="16" xfId="1209" applyFont="1" applyBorder="1" applyAlignment="1">
      <alignment vertical="center"/>
    </xf>
    <xf numFmtId="0" fontId="3" fillId="0" borderId="16" xfId="1750" applyFont="1" applyBorder="1" applyAlignment="1">
      <alignment vertical="center"/>
    </xf>
    <xf numFmtId="0" fontId="11" fillId="0" borderId="0" xfId="0" applyFont="1" applyAlignment="1">
      <alignment horizontal="left" vertical="center"/>
    </xf>
    <xf numFmtId="0" fontId="3" fillId="0" borderId="16" xfId="1209" applyFont="1" applyFill="1" applyBorder="1" applyAlignment="1">
      <alignment vertical="center"/>
    </xf>
    <xf numFmtId="0" fontId="3" fillId="0" borderId="16" xfId="1750" applyFont="1" applyFill="1" applyBorder="1" applyAlignment="1">
      <alignment vertical="center"/>
    </xf>
    <xf numFmtId="0" fontId="2" fillId="0" borderId="0" xfId="1750" applyFont="1" applyAlignment="1">
      <alignment horizontal="right" vertical="center" wrapText="1"/>
    </xf>
    <xf numFmtId="0" fontId="51" fillId="0" borderId="0" xfId="0" applyFont="1" applyAlignment="1">
      <alignment horizontal="left" vertical="center"/>
    </xf>
    <xf numFmtId="0" fontId="2" fillId="0" borderId="0" xfId="1209" applyFont="1" applyFill="1" applyAlignment="1">
      <alignment horizontal="right" vertical="center" wrapText="1"/>
    </xf>
    <xf numFmtId="0" fontId="2" fillId="0" borderId="0" xfId="1209" applyFont="1" applyAlignment="1">
      <alignment horizontal="right" vertical="center" wrapText="1"/>
    </xf>
    <xf numFmtId="0" fontId="19" fillId="0" borderId="0" xfId="0" applyFont="1" applyFill="1" applyAlignment="1">
      <alignment vertical="center"/>
    </xf>
    <xf numFmtId="0" fontId="0" fillId="0" borderId="0" xfId="0"/>
    <xf numFmtId="0" fontId="10" fillId="0" borderId="0" xfId="1788" applyFont="1" applyAlignment="1">
      <alignment vertical="center"/>
    </xf>
    <xf numFmtId="0" fontId="11"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83" fillId="0" borderId="0" xfId="0" applyFont="1" applyAlignment="1">
      <alignment vertical="center"/>
    </xf>
    <xf numFmtId="0" fontId="77" fillId="0" borderId="0" xfId="1788" applyFont="1" applyAlignment="1">
      <alignment vertical="center"/>
    </xf>
    <xf numFmtId="0" fontId="39" fillId="0" borderId="0" xfId="715" applyFont="1" applyAlignment="1" applyProtection="1">
      <alignment vertical="center"/>
    </xf>
    <xf numFmtId="0" fontId="2" fillId="0" borderId="0" xfId="1788" applyFont="1" applyAlignment="1">
      <alignment vertical="center"/>
    </xf>
    <xf numFmtId="0" fontId="84" fillId="0" borderId="0" xfId="712" applyFont="1" applyAlignment="1">
      <alignment vertical="center"/>
    </xf>
    <xf numFmtId="0" fontId="83" fillId="0" borderId="0" xfId="0" applyFont="1" applyAlignment="1">
      <alignment vertical="center" wrapText="1"/>
    </xf>
    <xf numFmtId="0" fontId="10" fillId="0" borderId="0" xfId="1788" applyFont="1" applyAlignment="1">
      <alignment horizontal="left" vertical="center" wrapText="1"/>
    </xf>
    <xf numFmtId="0" fontId="11" fillId="0" borderId="0" xfId="1788" applyFont="1" applyAlignment="1">
      <alignment horizontal="left" vertical="center" wrapText="1"/>
    </xf>
    <xf numFmtId="0" fontId="10" fillId="0" borderId="0" xfId="1789" applyFont="1" applyAlignment="1">
      <alignment vertical="center"/>
    </xf>
    <xf numFmtId="0" fontId="49" fillId="0" borderId="0" xfId="0" applyFont="1"/>
    <xf numFmtId="0" fontId="39" fillId="0" borderId="0" xfId="715" applyFont="1" applyAlignment="1" applyProtection="1">
      <alignment horizontal="left" vertical="center"/>
    </xf>
    <xf numFmtId="0" fontId="82" fillId="0" borderId="0" xfId="712" applyFont="1" applyAlignment="1">
      <alignment vertical="center"/>
    </xf>
    <xf numFmtId="0" fontId="82" fillId="0" borderId="0" xfId="712" applyFont="1"/>
    <xf numFmtId="165" fontId="68" fillId="0" borderId="16" xfId="821" applyNumberFormat="1" applyFont="1" applyFill="1" applyBorder="1" applyAlignment="1">
      <alignment vertical="center"/>
    </xf>
    <xf numFmtId="0" fontId="11" fillId="0" borderId="0" xfId="0" applyFont="1" applyAlignment="1">
      <alignment vertical="center"/>
    </xf>
    <xf numFmtId="0" fontId="85" fillId="0" borderId="0" xfId="0" applyFont="1" applyFill="1"/>
    <xf numFmtId="0" fontId="6" fillId="0" borderId="0" xfId="0" applyFont="1" applyFill="1"/>
    <xf numFmtId="0" fontId="2" fillId="0" borderId="0" xfId="1750" applyFont="1" applyFill="1" applyAlignment="1">
      <alignment horizontal="right" vertical="center" wrapText="1"/>
    </xf>
    <xf numFmtId="0" fontId="10" fillId="0" borderId="0" xfId="0" applyFont="1" applyFill="1"/>
    <xf numFmtId="165" fontId="3" fillId="0" borderId="15" xfId="939" applyNumberFormat="1" applyFont="1" applyFill="1" applyBorder="1" applyAlignment="1">
      <alignment horizontal="right" vertical="center"/>
    </xf>
    <xf numFmtId="3" fontId="10" fillId="0" borderId="0" xfId="0" applyNumberFormat="1" applyFont="1"/>
    <xf numFmtId="0" fontId="10" fillId="0" borderId="0" xfId="1850" applyFont="1" applyFill="1" applyBorder="1"/>
    <xf numFmtId="0" fontId="10" fillId="0" borderId="0" xfId="0" applyFont="1" applyAlignment="1">
      <alignment vertical="center" wrapText="1"/>
    </xf>
    <xf numFmtId="0" fontId="109" fillId="0" borderId="0" xfId="712" applyAlignment="1"/>
    <xf numFmtId="0" fontId="0" fillId="0" borderId="0" xfId="0"/>
    <xf numFmtId="0" fontId="51" fillId="0" borderId="0" xfId="0" applyFont="1"/>
    <xf numFmtId="0" fontId="51" fillId="0" borderId="0" xfId="0" applyFont="1" applyAlignment="1">
      <alignment horizontal="left"/>
    </xf>
    <xf numFmtId="0" fontId="51" fillId="0" borderId="0" xfId="0" applyFont="1" applyFill="1"/>
    <xf numFmtId="0" fontId="11" fillId="0" borderId="15" xfId="0" applyFont="1" applyBorder="1" applyAlignment="1">
      <alignment horizontal="center" vertical="center"/>
    </xf>
    <xf numFmtId="3" fontId="10" fillId="0" borderId="0" xfId="0" applyNumberFormat="1" applyFont="1" applyFill="1"/>
    <xf numFmtId="3" fontId="2" fillId="0" borderId="0" xfId="0" applyNumberFormat="1" applyFont="1"/>
    <xf numFmtId="0" fontId="3" fillId="0" borderId="16" xfId="0" applyFont="1" applyFill="1" applyBorder="1" applyAlignment="1">
      <alignment horizontal="lef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xf>
    <xf numFmtId="165" fontId="3" fillId="0" borderId="16" xfId="0" applyNumberFormat="1" applyFont="1" applyBorder="1" applyAlignment="1">
      <alignment horizontal="right" vertical="center"/>
    </xf>
    <xf numFmtId="0" fontId="19" fillId="0" borderId="16" xfId="0" applyFont="1" applyBorder="1"/>
    <xf numFmtId="0" fontId="3" fillId="0" borderId="16" xfId="0" applyFont="1" applyBorder="1"/>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0" fontId="2" fillId="0" borderId="0" xfId="0" applyFont="1" applyBorder="1" applyAlignment="1">
      <alignment horizontal="left" vertical="center"/>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3" fontId="2" fillId="0" borderId="16" xfId="0" applyNumberFormat="1" applyFont="1" applyBorder="1" applyAlignment="1">
      <alignment horizontal="right" vertical="center"/>
    </xf>
    <xf numFmtId="0" fontId="10" fillId="0" borderId="0" xfId="0" applyFont="1" applyAlignment="1">
      <alignment vertical="center"/>
    </xf>
    <xf numFmtId="0" fontId="10" fillId="0" borderId="0" xfId="0" applyFont="1" applyAlignment="1"/>
    <xf numFmtId="0" fontId="39" fillId="0" borderId="0" xfId="715" applyFont="1" applyAlignment="1" applyProtection="1">
      <alignment horizontal="justify" vertical="top"/>
    </xf>
    <xf numFmtId="0" fontId="94" fillId="0" borderId="0" xfId="0" applyFont="1" applyFill="1" applyAlignment="1">
      <alignment horizontal="justify" vertical="center" wrapText="1"/>
    </xf>
    <xf numFmtId="165" fontId="124" fillId="0" borderId="0" xfId="0" applyNumberFormat="1" applyFont="1" applyFill="1" applyBorder="1"/>
    <xf numFmtId="3" fontId="124" fillId="0" borderId="0" xfId="0" applyNumberFormat="1" applyFont="1" applyFill="1" applyBorder="1"/>
    <xf numFmtId="3" fontId="125" fillId="0" borderId="0" xfId="0" applyNumberFormat="1" applyFont="1" applyFill="1" applyBorder="1"/>
    <xf numFmtId="1" fontId="127" fillId="0" borderId="0" xfId="0" applyNumberFormat="1" applyFont="1" applyFill="1" applyBorder="1"/>
    <xf numFmtId="165" fontId="126" fillId="0" borderId="15" xfId="0" applyNumberFormat="1" applyFont="1" applyFill="1" applyBorder="1"/>
    <xf numFmtId="3" fontId="124" fillId="0" borderId="16" xfId="0" applyNumberFormat="1" applyFont="1" applyFill="1" applyBorder="1"/>
    <xf numFmtId="1" fontId="0" fillId="0" borderId="0" xfId="0" applyNumberFormat="1" applyAlignment="1">
      <alignment horizontal="left"/>
    </xf>
    <xf numFmtId="0" fontId="119" fillId="0" borderId="0" xfId="0" applyFont="1"/>
    <xf numFmtId="165" fontId="119" fillId="0" borderId="0" xfId="0" applyNumberFormat="1" applyFont="1"/>
    <xf numFmtId="0" fontId="10" fillId="0" borderId="15" xfId="0" applyFont="1" applyFill="1" applyBorder="1" applyAlignment="1">
      <alignment horizontal="center" vertical="center" wrapText="1"/>
    </xf>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applyAlignment="1">
      <alignment vertical="center" wrapText="1"/>
    </xf>
    <xf numFmtId="0" fontId="0" fillId="0" borderId="0" xfId="0"/>
    <xf numFmtId="0" fontId="10" fillId="0" borderId="0" xfId="0" applyFont="1" applyAlignment="1">
      <alignment vertical="center"/>
    </xf>
    <xf numFmtId="0" fontId="0" fillId="0" borderId="0" xfId="0"/>
    <xf numFmtId="0" fontId="128"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31" fillId="0" borderId="0" xfId="0" applyFont="1"/>
    <xf numFmtId="0" fontId="0" fillId="0" borderId="0" xfId="0" applyAlignment="1">
      <alignment vertical="center"/>
    </xf>
    <xf numFmtId="0" fontId="122" fillId="0" borderId="0" xfId="0" applyFont="1" applyAlignment="1">
      <alignment vertical="center"/>
    </xf>
    <xf numFmtId="0" fontId="0" fillId="0" borderId="0" xfId="0"/>
    <xf numFmtId="0" fontId="109" fillId="0" borderId="0" xfId="712" applyAlignment="1"/>
    <xf numFmtId="1" fontId="127" fillId="0" borderId="0" xfId="821" applyNumberFormat="1" applyFont="1" applyFill="1" applyBorder="1"/>
    <xf numFmtId="0" fontId="0" fillId="0" borderId="0" xfId="0"/>
    <xf numFmtId="0" fontId="18" fillId="62" borderId="0" xfId="0" applyFont="1" applyFill="1"/>
    <xf numFmtId="0" fontId="119" fillId="0" borderId="0" xfId="0" applyNumberFormat="1" applyFont="1" applyBorder="1" applyAlignment="1">
      <alignment horizontal="right" vertical="center"/>
    </xf>
    <xf numFmtId="0" fontId="119" fillId="0" borderId="0" xfId="0" applyFont="1" applyBorder="1" applyAlignment="1">
      <alignment horizontal="right" vertical="center"/>
    </xf>
    <xf numFmtId="0" fontId="3" fillId="0" borderId="27" xfId="0" applyFont="1" applyFill="1" applyBorder="1"/>
    <xf numFmtId="0" fontId="119" fillId="59" borderId="0" xfId="0" applyFont="1" applyFill="1"/>
    <xf numFmtId="0" fontId="119" fillId="0" borderId="27" xfId="0" applyFont="1" applyBorder="1" applyAlignment="1">
      <alignment horizontal="center"/>
    </xf>
    <xf numFmtId="0" fontId="119" fillId="60" borderId="0" xfId="0" applyFont="1" applyFill="1"/>
    <xf numFmtId="0" fontId="119" fillId="61" borderId="0" xfId="0" applyFont="1" applyFill="1"/>
    <xf numFmtId="165" fontId="119" fillId="60" borderId="0" xfId="0" applyNumberFormat="1" applyFont="1" applyFill="1"/>
    <xf numFmtId="165" fontId="119" fillId="61" borderId="0" xfId="0" applyNumberFormat="1" applyFont="1" applyFill="1"/>
    <xf numFmtId="0" fontId="109" fillId="0" borderId="0" xfId="712" applyAlignment="1"/>
    <xf numFmtId="0" fontId="0" fillId="0" borderId="0" xfId="0"/>
    <xf numFmtId="0" fontId="0" fillId="0" borderId="0" xfId="0" pivotButton="1"/>
    <xf numFmtId="0" fontId="0" fillId="0" borderId="0" xfId="0" applyNumberFormat="1"/>
    <xf numFmtId="0" fontId="3" fillId="0" borderId="33" xfId="0" applyFont="1" applyFill="1" applyBorder="1"/>
    <xf numFmtId="0" fontId="0" fillId="0" borderId="0" xfId="0"/>
    <xf numFmtId="0" fontId="0" fillId="0" borderId="0" xfId="0"/>
    <xf numFmtId="3" fontId="126" fillId="0" borderId="27" xfId="0" applyNumberFormat="1" applyFont="1" applyFill="1" applyBorder="1" applyAlignment="1">
      <alignment vertical="center"/>
    </xf>
    <xf numFmtId="3" fontId="126" fillId="0" borderId="27" xfId="0" applyNumberFormat="1" applyFont="1" applyFill="1" applyBorder="1"/>
    <xf numFmtId="3" fontId="124" fillId="0" borderId="16" xfId="0" applyNumberFormat="1" applyFont="1" applyFill="1" applyBorder="1" applyAlignment="1">
      <alignment vertical="center"/>
    </xf>
    <xf numFmtId="165" fontId="68" fillId="0" borderId="16" xfId="939" applyNumberFormat="1" applyFont="1" applyFill="1" applyBorder="1" applyAlignment="1">
      <alignment vertical="center"/>
    </xf>
    <xf numFmtId="0" fontId="2" fillId="0" borderId="33" xfId="0" applyFont="1" applyBorder="1" applyAlignment="1">
      <alignment horizontal="center" vertical="center"/>
    </xf>
    <xf numFmtId="3" fontId="61" fillId="0" borderId="0" xfId="0" applyNumberFormat="1" applyFont="1" applyFill="1" applyBorder="1" applyAlignment="1">
      <alignment vertical="center"/>
    </xf>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0" fontId="3" fillId="0" borderId="34" xfId="0" applyFont="1" applyBorder="1"/>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0" fontId="2"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10" fillId="0" borderId="0" xfId="0" applyFont="1" applyAlignment="1">
      <alignment vertical="center"/>
    </xf>
    <xf numFmtId="0" fontId="0" fillId="0" borderId="0" xfId="0"/>
    <xf numFmtId="0" fontId="10" fillId="0" borderId="33" xfId="0" applyFont="1" applyBorder="1" applyAlignment="1">
      <alignment horizontal="center" vertical="center"/>
    </xf>
    <xf numFmtId="17" fontId="10" fillId="0" borderId="33" xfId="0" applyNumberFormat="1" applyFont="1" applyBorder="1" applyAlignment="1">
      <alignment horizontal="center" vertical="center"/>
    </xf>
    <xf numFmtId="1" fontId="124" fillId="0" borderId="0" xfId="2357" applyNumberFormat="1" applyFont="1" applyFill="1" applyBorder="1"/>
    <xf numFmtId="1" fontId="124" fillId="0" borderId="0" xfId="2357" applyNumberFormat="1" applyFont="1" applyFill="1" applyBorder="1" applyAlignment="1">
      <alignment horizontal="right"/>
    </xf>
    <xf numFmtId="0" fontId="11" fillId="0" borderId="33" xfId="0" applyFont="1" applyBorder="1" applyAlignment="1">
      <alignment vertical="center"/>
    </xf>
    <xf numFmtId="1" fontId="126" fillId="0" borderId="33" xfId="821" applyNumberFormat="1" applyFont="1" applyFill="1" applyBorder="1"/>
    <xf numFmtId="1" fontId="126" fillId="0" borderId="0" xfId="821" applyNumberFormat="1" applyFont="1" applyFill="1" applyBorder="1"/>
    <xf numFmtId="0" fontId="10" fillId="0" borderId="33" xfId="0" applyFont="1" applyBorder="1" applyAlignment="1">
      <alignment vertical="center"/>
    </xf>
    <xf numFmtId="1" fontId="124" fillId="0" borderId="0" xfId="821" applyNumberFormat="1" applyFont="1" applyFill="1" applyBorder="1"/>
    <xf numFmtId="0" fontId="11" fillId="0" borderId="33" xfId="0" applyFont="1" applyBorder="1" applyAlignment="1">
      <alignment vertical="center" wrapText="1"/>
    </xf>
    <xf numFmtId="1" fontId="126" fillId="0" borderId="33" xfId="821" applyNumberFormat="1" applyFont="1" applyFill="1" applyBorder="1" applyAlignment="1">
      <alignment vertical="center"/>
    </xf>
    <xf numFmtId="0" fontId="10" fillId="0" borderId="0" xfId="0" applyFont="1" applyBorder="1" applyAlignment="1">
      <alignment horizontal="center" vertical="center"/>
    </xf>
    <xf numFmtId="1" fontId="126" fillId="0" borderId="0" xfId="821" applyNumberFormat="1" applyFont="1" applyFill="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5" fillId="0" borderId="0" xfId="0" applyFont="1" applyFill="1" applyAlignment="1">
      <alignment horizontal="left" indent="3"/>
    </xf>
    <xf numFmtId="0" fontId="3" fillId="0" borderId="0" xfId="0" applyFont="1" applyFill="1" applyAlignment="1"/>
    <xf numFmtId="0" fontId="10"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10" fillId="0" borderId="0" xfId="0" applyNumberFormat="1" applyFont="1" applyFill="1" applyAlignment="1"/>
    <xf numFmtId="0" fontId="2" fillId="0" borderId="0" xfId="0" applyFont="1" applyFill="1" applyAlignment="1">
      <alignment horizontal="left"/>
    </xf>
    <xf numFmtId="0" fontId="2" fillId="0" borderId="0" xfId="0" applyFont="1" applyFill="1" applyAlignment="1">
      <alignment horizontal="justify" vertical="center" wrapText="1"/>
    </xf>
    <xf numFmtId="0" fontId="10"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19" fillId="0" borderId="0" xfId="0" applyNumberFormat="1" applyFont="1"/>
    <xf numFmtId="0" fontId="119" fillId="0" borderId="0" xfId="0" applyFont="1" applyFill="1" applyAlignment="1"/>
    <xf numFmtId="0" fontId="119" fillId="0" borderId="0" xfId="0" applyFont="1" applyAlignment="1"/>
    <xf numFmtId="0" fontId="119" fillId="0" borderId="0" xfId="0" applyFont="1" applyFill="1" applyAlignment="1">
      <alignment vertical="center" wrapText="1"/>
    </xf>
    <xf numFmtId="0" fontId="119" fillId="0" borderId="34" xfId="0" applyFont="1" applyBorder="1"/>
    <xf numFmtId="0" fontId="109" fillId="0" borderId="0" xfId="712" applyAlignment="1"/>
    <xf numFmtId="0" fontId="0" fillId="0" borderId="0" xfId="0" applyAlignment="1">
      <alignment vertical="center"/>
    </xf>
    <xf numFmtId="1" fontId="142" fillId="0" borderId="0" xfId="0" applyNumberFormat="1" applyFont="1" applyFill="1" applyBorder="1"/>
    <xf numFmtId="0" fontId="10" fillId="0" borderId="33"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justify" vertical="center" wrapText="1"/>
    </xf>
    <xf numFmtId="1" fontId="124" fillId="0" borderId="0" xfId="0" applyNumberFormat="1" applyFont="1" applyFill="1" applyBorder="1"/>
    <xf numFmtId="3" fontId="39" fillId="0" borderId="0" xfId="715" applyNumberFormat="1" applyFont="1" applyFill="1" applyAlignment="1" applyProtection="1"/>
    <xf numFmtId="0" fontId="119" fillId="0" borderId="33" xfId="0" applyFont="1" applyBorder="1"/>
    <xf numFmtId="0" fontId="2" fillId="0" borderId="34" xfId="0" applyFont="1" applyBorder="1" applyAlignment="1">
      <alignment vertical="center"/>
    </xf>
    <xf numFmtId="0" fontId="3" fillId="0" borderId="0" xfId="0" applyFont="1" applyFill="1" applyAlignment="1">
      <alignment vertical="center" wrapText="1"/>
    </xf>
    <xf numFmtId="0" fontId="20" fillId="0" borderId="0" xfId="0" applyFont="1" applyFill="1" applyAlignment="1">
      <alignment vertical="center" wrapText="1"/>
    </xf>
    <xf numFmtId="0" fontId="10" fillId="0" borderId="0" xfId="0" applyFont="1" applyFill="1" applyAlignment="1">
      <alignment vertical="center" wrapText="1"/>
    </xf>
    <xf numFmtId="0" fontId="0" fillId="0" borderId="0" xfId="0" applyAlignment="1">
      <alignment vertical="center"/>
    </xf>
    <xf numFmtId="0" fontId="10" fillId="0" borderId="0" xfId="0" applyFont="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109" fillId="0" borderId="0" xfId="712" applyFill="1" applyAlignment="1">
      <alignment vertical="center"/>
    </xf>
    <xf numFmtId="0" fontId="11" fillId="0" borderId="0" xfId="1788" applyFont="1" applyFill="1" applyAlignment="1">
      <alignment horizontal="left" vertical="center" wrapText="1"/>
    </xf>
    <xf numFmtId="0" fontId="144" fillId="0" borderId="0" xfId="0" applyFont="1" applyAlignment="1">
      <alignment vertical="center"/>
    </xf>
    <xf numFmtId="0" fontId="144" fillId="0" borderId="0" xfId="0" applyFont="1" applyBorder="1" applyAlignment="1">
      <alignment vertical="center"/>
    </xf>
    <xf numFmtId="0" fontId="144" fillId="0" borderId="0" xfId="0" applyFont="1"/>
    <xf numFmtId="0" fontId="144" fillId="0" borderId="0" xfId="0" applyFont="1" applyBorder="1"/>
    <xf numFmtId="0" fontId="144" fillId="0" borderId="0" xfId="0" applyFont="1" applyFill="1" applyAlignment="1"/>
    <xf numFmtId="1" fontId="145" fillId="0" borderId="0" xfId="0" applyNumberFormat="1" applyFont="1" applyFill="1" applyBorder="1"/>
    <xf numFmtId="0" fontId="144" fillId="0" borderId="0" xfId="0" applyFont="1" applyAlignment="1">
      <alignment vertical="center" wrapText="1"/>
    </xf>
    <xf numFmtId="0" fontId="17" fillId="0" borderId="0" xfId="0" applyFont="1" applyBorder="1" applyAlignment="1">
      <alignment vertical="center" wrapText="1"/>
    </xf>
    <xf numFmtId="0" fontId="144" fillId="0" borderId="0" xfId="0" applyFont="1" applyFill="1"/>
    <xf numFmtId="0" fontId="17" fillId="0" borderId="0" xfId="0" applyFont="1" applyFill="1" applyAlignment="1">
      <alignment vertical="center" wrapText="1"/>
    </xf>
    <xf numFmtId="0" fontId="0" fillId="0" borderId="0" xfId="0" applyAlignment="1">
      <alignment vertical="center"/>
    </xf>
    <xf numFmtId="0" fontId="2" fillId="0" borderId="0" xfId="1719" applyFont="1" applyFill="1" applyAlignment="1">
      <alignment horizontal="left" vertical="center" readingOrder="1"/>
    </xf>
    <xf numFmtId="0" fontId="3" fillId="0" borderId="0" xfId="1103" applyFont="1" applyFill="1" applyAlignment="1">
      <alignment horizontal="left" vertical="center" readingOrder="1"/>
    </xf>
    <xf numFmtId="0" fontId="0" fillId="0" borderId="0" xfId="0" applyAlignment="1">
      <alignment vertical="center"/>
    </xf>
    <xf numFmtId="0" fontId="10" fillId="0" borderId="0" xfId="0" applyFont="1"/>
    <xf numFmtId="0" fontId="17" fillId="0" borderId="0" xfId="0" applyFont="1" applyFill="1" applyAlignment="1">
      <alignment vertical="center" wrapText="1"/>
    </xf>
    <xf numFmtId="0" fontId="2" fillId="0" borderId="0" xfId="0" applyFont="1" applyAlignment="1">
      <alignment horizontal="justify" vertical="center" wrapText="1"/>
    </xf>
    <xf numFmtId="0" fontId="119" fillId="0" borderId="0" xfId="0" applyFont="1" applyAlignment="1">
      <alignment vertical="center" wrapText="1"/>
    </xf>
    <xf numFmtId="0" fontId="3" fillId="0" borderId="0" xfId="0" applyFont="1" applyAlignment="1">
      <alignment horizontal="justify" vertical="center" wrapText="1"/>
    </xf>
    <xf numFmtId="165" fontId="119" fillId="0" borderId="0" xfId="0" applyNumberFormat="1" applyFont="1" applyAlignment="1">
      <alignment horizontal="right"/>
    </xf>
    <xf numFmtId="165" fontId="119" fillId="0" borderId="0" xfId="0" applyNumberFormat="1" applyFont="1" applyBorder="1" applyAlignment="1">
      <alignment horizontal="right"/>
    </xf>
    <xf numFmtId="0" fontId="119" fillId="0" borderId="0" xfId="0" applyFont="1" applyBorder="1" applyAlignment="1">
      <alignment horizontal="left" vertical="center"/>
    </xf>
    <xf numFmtId="3" fontId="119" fillId="0" borderId="0" xfId="0" applyNumberFormat="1" applyFont="1" applyBorder="1" applyAlignment="1">
      <alignment horizontal="right" vertical="center"/>
    </xf>
    <xf numFmtId="165" fontId="119" fillId="0" borderId="0" xfId="0" applyNumberFormat="1" applyFont="1" applyBorder="1" applyAlignment="1">
      <alignment horizontal="right" vertical="center"/>
    </xf>
    <xf numFmtId="3" fontId="119" fillId="0" borderId="16" xfId="0" applyNumberFormat="1" applyFont="1" applyBorder="1" applyAlignment="1">
      <alignment horizontal="right" vertical="center"/>
    </xf>
    <xf numFmtId="3" fontId="119" fillId="0" borderId="34" xfId="0" applyNumberFormat="1" applyFont="1" applyBorder="1" applyAlignment="1">
      <alignment horizontal="right" vertical="center"/>
    </xf>
    <xf numFmtId="165" fontId="119" fillId="0" borderId="34" xfId="0" applyNumberFormat="1" applyFont="1" applyBorder="1" applyAlignment="1">
      <alignment horizontal="right" vertical="center"/>
    </xf>
    <xf numFmtId="0" fontId="119" fillId="0" borderId="0" xfId="0" applyFont="1" applyAlignment="1">
      <alignment vertical="center"/>
    </xf>
    <xf numFmtId="3" fontId="141" fillId="0" borderId="0" xfId="0" applyNumberFormat="1" applyFont="1" applyBorder="1" applyAlignment="1">
      <alignment horizontal="right" vertical="center"/>
    </xf>
    <xf numFmtId="165" fontId="141" fillId="0" borderId="0" xfId="0" applyNumberFormat="1" applyFont="1" applyBorder="1" applyAlignment="1">
      <alignment horizontal="right" vertical="center"/>
    </xf>
    <xf numFmtId="0" fontId="141" fillId="0" borderId="0" xfId="0" applyFont="1"/>
    <xf numFmtId="0" fontId="109" fillId="0" borderId="0" xfId="712" applyAlignment="1"/>
    <xf numFmtId="0" fontId="146" fillId="0" borderId="0" xfId="0" applyFont="1" applyFill="1" applyBorder="1"/>
    <xf numFmtId="1" fontId="146" fillId="0" borderId="0" xfId="0" applyNumberFormat="1" applyFont="1" applyFill="1" applyBorder="1"/>
    <xf numFmtId="0" fontId="0" fillId="0" borderId="0" xfId="0" applyAlignment="1"/>
    <xf numFmtId="0" fontId="119" fillId="0" borderId="0" xfId="0" applyFont="1" applyBorder="1"/>
    <xf numFmtId="0" fontId="109" fillId="0" borderId="0" xfId="712" applyAlignment="1"/>
    <xf numFmtId="165" fontId="92" fillId="0" borderId="16" xfId="821" applyNumberFormat="1" applyFont="1" applyFill="1" applyBorder="1" applyAlignment="1">
      <alignment vertical="center"/>
    </xf>
    <xf numFmtId="0" fontId="10" fillId="0" borderId="34" xfId="0" applyFont="1" applyBorder="1" applyAlignment="1">
      <alignment horizontal="center" vertical="center"/>
    </xf>
    <xf numFmtId="0" fontId="2" fillId="0" borderId="0" xfId="0" applyFont="1" applyAlignment="1">
      <alignment vertical="center" wrapText="1"/>
    </xf>
    <xf numFmtId="0" fontId="119" fillId="0" borderId="0" xfId="0" applyFont="1" applyAlignment="1">
      <alignment vertical="center" wrapText="1"/>
    </xf>
    <xf numFmtId="0" fontId="3" fillId="0" borderId="0" xfId="0" applyFont="1" applyAlignment="1">
      <alignment vertical="center" wrapText="1"/>
    </xf>
    <xf numFmtId="0" fontId="0" fillId="0" borderId="0" xfId="0"/>
    <xf numFmtId="165" fontId="3" fillId="0" borderId="33" xfId="0" applyNumberFormat="1" applyFont="1" applyFill="1" applyBorder="1" applyAlignment="1">
      <alignment horizontal="center" vertical="center"/>
    </xf>
    <xf numFmtId="0" fontId="39" fillId="0" borderId="0" xfId="715" quotePrefix="1" applyFont="1" applyFill="1" applyAlignment="1" applyProtection="1">
      <alignment horizontal="justify" vertical="top"/>
    </xf>
    <xf numFmtId="0" fontId="39" fillId="0" borderId="0" xfId="715" applyFont="1" applyAlignment="1" applyProtection="1">
      <alignment horizontal="justify" vertical="top"/>
    </xf>
    <xf numFmtId="0" fontId="0" fillId="0" borderId="0" xfId="0"/>
    <xf numFmtId="2" fontId="0" fillId="0" borderId="0" xfId="0" applyNumberFormat="1"/>
    <xf numFmtId="164" fontId="146" fillId="0" borderId="0" xfId="0" applyNumberFormat="1" applyFont="1" applyFill="1" applyBorder="1"/>
    <xf numFmtId="164" fontId="146" fillId="0" borderId="0" xfId="0" applyNumberFormat="1" applyFont="1" applyFill="1" applyBorder="1" applyAlignment="1">
      <alignment horizontal="left"/>
    </xf>
    <xf numFmtId="0" fontId="0" fillId="0" borderId="0" xfId="0" applyBorder="1" applyAlignment="1"/>
    <xf numFmtId="0" fontId="0" fillId="0" borderId="0" xfId="0" applyBorder="1" applyAlignment="1">
      <alignment wrapText="1"/>
    </xf>
    <xf numFmtId="0" fontId="3" fillId="0" borderId="33" xfId="0" applyFont="1" applyFill="1" applyBorder="1" applyAlignment="1"/>
    <xf numFmtId="0" fontId="2" fillId="0" borderId="0" xfId="0" applyFont="1" applyFill="1" applyAlignment="1">
      <alignment horizontal="justify" vertical="center" wrapText="1"/>
    </xf>
    <xf numFmtId="3" fontId="2" fillId="0" borderId="16" xfId="0" applyNumberFormat="1" applyFont="1" applyFill="1" applyBorder="1" applyAlignment="1">
      <alignment horizontal="right"/>
    </xf>
    <xf numFmtId="3" fontId="2" fillId="0" borderId="16" xfId="0" applyNumberFormat="1" applyFont="1" applyFill="1" applyBorder="1"/>
    <xf numFmtId="3" fontId="65" fillId="0" borderId="0" xfId="820" applyNumberFormat="1" applyFont="1" applyFill="1" applyBorder="1"/>
    <xf numFmtId="165" fontId="65" fillId="0" borderId="0" xfId="820" applyNumberFormat="1" applyFont="1" applyFill="1" applyBorder="1"/>
    <xf numFmtId="3" fontId="63" fillId="0" borderId="0" xfId="820" applyNumberFormat="1" applyFont="1" applyFill="1" applyBorder="1"/>
    <xf numFmtId="165" fontId="63" fillId="0" borderId="0" xfId="820" applyNumberFormat="1" applyFont="1" applyFill="1" applyBorder="1" applyAlignment="1">
      <alignment horizontal="right"/>
    </xf>
    <xf numFmtId="165" fontId="63"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62" fillId="0" borderId="15" xfId="0" applyNumberFormat="1" applyFont="1" applyFill="1" applyBorder="1" applyAlignment="1">
      <alignment vertical="center"/>
    </xf>
    <xf numFmtId="165" fontId="62" fillId="0" borderId="15" xfId="0" applyNumberFormat="1" applyFont="1" applyFill="1" applyBorder="1" applyAlignment="1">
      <alignment vertical="center"/>
    </xf>
    <xf numFmtId="3" fontId="65" fillId="0" borderId="0" xfId="821" applyNumberFormat="1" applyFont="1" applyFill="1" applyBorder="1"/>
    <xf numFmtId="165" fontId="65" fillId="0" borderId="0" xfId="821" applyNumberFormat="1" applyFont="1" applyFill="1" applyBorder="1"/>
    <xf numFmtId="3" fontId="63" fillId="0" borderId="0" xfId="821" applyNumberFormat="1" applyFont="1" applyFill="1" applyBorder="1"/>
    <xf numFmtId="165" fontId="63" fillId="0" borderId="0" xfId="821" applyNumberFormat="1" applyFont="1" applyFill="1" applyBorder="1"/>
    <xf numFmtId="3" fontId="68" fillId="0" borderId="15" xfId="821" applyNumberFormat="1" applyFont="1" applyFill="1" applyBorder="1" applyAlignment="1">
      <alignment vertical="center"/>
    </xf>
    <xf numFmtId="165" fontId="65" fillId="0" borderId="0" xfId="939" applyNumberFormat="1" applyFont="1" applyFill="1" applyBorder="1"/>
    <xf numFmtId="165" fontId="63" fillId="0" borderId="0" xfId="939" applyNumberFormat="1" applyFont="1" applyFill="1" applyBorder="1"/>
    <xf numFmtId="165" fontId="65" fillId="0" borderId="16" xfId="939" applyNumberFormat="1" applyFont="1" applyFill="1" applyBorder="1"/>
    <xf numFmtId="165" fontId="68"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5" fillId="0" borderId="0" xfId="0" applyNumberFormat="1" applyFont="1" applyFill="1" applyAlignment="1">
      <alignment horizontal="right" vertical="center" wrapText="1"/>
    </xf>
    <xf numFmtId="165" fontId="65" fillId="0" borderId="16" xfId="821" applyNumberFormat="1" applyFont="1" applyFill="1" applyBorder="1"/>
    <xf numFmtId="165" fontId="2" fillId="0" borderId="0" xfId="0" applyNumberFormat="1" applyFont="1" applyFill="1" applyBorder="1" applyAlignment="1">
      <alignment horizontal="right" vertical="center" wrapText="1"/>
    </xf>
    <xf numFmtId="165" fontId="65" fillId="0" borderId="17" xfId="939" applyNumberFormat="1" applyFont="1" applyFill="1" applyBorder="1"/>
    <xf numFmtId="165" fontId="3" fillId="0" borderId="0" xfId="0" applyNumberFormat="1" applyFont="1" applyFill="1" applyBorder="1" applyAlignment="1">
      <alignment horizontal="right" vertical="center" wrapText="1"/>
    </xf>
    <xf numFmtId="165" fontId="68"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65" fillId="0" borderId="0" xfId="939" applyNumberFormat="1" applyFont="1" applyFill="1" applyBorder="1"/>
    <xf numFmtId="3" fontId="68" fillId="0" borderId="15" xfId="939" applyNumberFormat="1" applyFont="1" applyFill="1" applyBorder="1"/>
    <xf numFmtId="3" fontId="68" fillId="0" borderId="15" xfId="821" applyNumberFormat="1" applyFont="1" applyFill="1" applyBorder="1"/>
    <xf numFmtId="165" fontId="3" fillId="0" borderId="0" xfId="0" applyNumberFormat="1" applyFont="1" applyFill="1" applyBorder="1" applyAlignment="1">
      <alignment wrapText="1"/>
    </xf>
    <xf numFmtId="165" fontId="68" fillId="0" borderId="15" xfId="939" applyNumberFormat="1" applyFont="1" applyFill="1" applyBorder="1"/>
    <xf numFmtId="165" fontId="11" fillId="0" borderId="27" xfId="939" applyNumberFormat="1" applyFont="1" applyFill="1" applyBorder="1"/>
    <xf numFmtId="3" fontId="61" fillId="0" borderId="17" xfId="0" applyNumberFormat="1" applyFont="1" applyFill="1" applyBorder="1"/>
    <xf numFmtId="165" fontId="61" fillId="0" borderId="0" xfId="0" applyNumberFormat="1" applyFont="1" applyFill="1" applyBorder="1"/>
    <xf numFmtId="3" fontId="61" fillId="0" borderId="0" xfId="0" applyNumberFormat="1" applyFont="1" applyFill="1"/>
    <xf numFmtId="166" fontId="61" fillId="0" borderId="0" xfId="0" applyNumberFormat="1" applyFont="1" applyFill="1"/>
    <xf numFmtId="165" fontId="61" fillId="0" borderId="0" xfId="0" applyNumberFormat="1" applyFont="1" applyFill="1" applyAlignment="1">
      <alignment vertical="center"/>
    </xf>
    <xf numFmtId="3" fontId="61" fillId="0" borderId="16" xfId="0" applyNumberFormat="1" applyFont="1" applyFill="1" applyBorder="1"/>
    <xf numFmtId="165" fontId="61" fillId="0" borderId="16" xfId="0" applyNumberFormat="1" applyFont="1" applyFill="1" applyBorder="1" applyAlignment="1">
      <alignment vertical="center"/>
    </xf>
    <xf numFmtId="0" fontId="61" fillId="0" borderId="0" xfId="0" applyFont="1" applyFill="1"/>
    <xf numFmtId="0" fontId="61" fillId="0" borderId="0" xfId="0" applyFont="1" applyFill="1" applyAlignment="1">
      <alignment vertical="center"/>
    </xf>
    <xf numFmtId="0" fontId="2" fillId="0" borderId="0" xfId="1788" applyFont="1" applyAlignment="1">
      <alignment horizontal="left" vertical="center" wrapText="1"/>
    </xf>
    <xf numFmtId="0" fontId="3" fillId="0" borderId="0" xfId="0" applyFont="1" applyAlignment="1">
      <alignment horizontal="justify" vertical="center"/>
    </xf>
    <xf numFmtId="0" fontId="17" fillId="0" borderId="0" xfId="0" applyFont="1" applyAlignment="1">
      <alignment vertical="center"/>
    </xf>
    <xf numFmtId="0" fontId="2" fillId="0" borderId="0" xfId="0" applyFont="1" applyAlignment="1">
      <alignment horizontal="justify" vertical="center"/>
    </xf>
    <xf numFmtId="0" fontId="10" fillId="0" borderId="0" xfId="0" applyFont="1" applyAlignment="1">
      <alignment vertical="center" wrapText="1"/>
    </xf>
    <xf numFmtId="0" fontId="83" fillId="0" borderId="0" xfId="0" applyFont="1" applyAlignment="1">
      <alignment vertical="center" wrapText="1"/>
    </xf>
    <xf numFmtId="0" fontId="2" fillId="0" borderId="0" xfId="0" applyFont="1" applyFill="1" applyAlignment="1">
      <alignment vertical="center" wrapText="1"/>
    </xf>
    <xf numFmtId="0" fontId="17"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17" fillId="0" borderId="0" xfId="0" applyFont="1" applyAlignment="1">
      <alignment horizontal="justify" vertical="center" wrapText="1"/>
    </xf>
    <xf numFmtId="0" fontId="3" fillId="0" borderId="0" xfId="0" applyFont="1" applyFill="1" applyAlignment="1">
      <alignment horizontal="justify" vertical="center" wrapText="1"/>
    </xf>
    <xf numFmtId="0" fontId="2" fillId="0" borderId="0" xfId="0" applyFont="1" applyFill="1" applyAlignment="1">
      <alignment horizontal="justify" vertical="center" wrapText="1"/>
    </xf>
    <xf numFmtId="0" fontId="10" fillId="0" borderId="0" xfId="0" applyFont="1" applyFill="1" applyAlignment="1">
      <alignment vertical="center" wrapText="1"/>
    </xf>
    <xf numFmtId="0" fontId="83" fillId="0" borderId="0" xfId="0" applyFont="1" applyFill="1" applyAlignment="1">
      <alignment vertical="center" wrapText="1"/>
    </xf>
    <xf numFmtId="0" fontId="10" fillId="0" borderId="0" xfId="1788" applyFont="1" applyAlignment="1">
      <alignment horizontal="left" vertical="center" wrapText="1"/>
    </xf>
    <xf numFmtId="0" fontId="2" fillId="0" borderId="0" xfId="0" applyFont="1" applyFill="1" applyAlignment="1">
      <alignment horizontal="left" wrapText="1"/>
    </xf>
    <xf numFmtId="0" fontId="128" fillId="0" borderId="0" xfId="1788" applyFont="1" applyAlignment="1">
      <alignment vertical="center"/>
    </xf>
    <xf numFmtId="0" fontId="129" fillId="0" borderId="0" xfId="0" applyFont="1" applyAlignment="1">
      <alignment vertical="center"/>
    </xf>
    <xf numFmtId="0" fontId="2" fillId="0" borderId="0" xfId="1788" applyFont="1" applyFill="1" applyAlignment="1">
      <alignment horizontal="left" vertical="center" wrapText="1"/>
    </xf>
    <xf numFmtId="0" fontId="17" fillId="0" borderId="0" xfId="0" applyFont="1" applyFill="1" applyAlignment="1">
      <alignment horizontal="left" vertical="center" wrapText="1"/>
    </xf>
    <xf numFmtId="0" fontId="83" fillId="0" borderId="0" xfId="0" applyFont="1" applyAlignment="1">
      <alignment horizontal="left" vertical="center" wrapText="1"/>
    </xf>
    <xf numFmtId="0" fontId="2" fillId="0" borderId="0" xfId="1788" applyFont="1" applyFill="1" applyAlignment="1">
      <alignment vertical="center" wrapText="1"/>
    </xf>
    <xf numFmtId="0" fontId="10" fillId="0" borderId="0" xfId="0" applyFont="1" applyAlignment="1">
      <alignment horizontal="justify" vertical="center" wrapText="1"/>
    </xf>
    <xf numFmtId="0" fontId="0" fillId="0" borderId="0" xfId="0" applyAlignment="1">
      <alignment horizontal="justify" vertical="center" wrapText="1"/>
    </xf>
    <xf numFmtId="0" fontId="109" fillId="0" borderId="0" xfId="712" applyAlignment="1"/>
    <xf numFmtId="0" fontId="0" fillId="0" borderId="0" xfId="0" applyAlignment="1"/>
    <xf numFmtId="0" fontId="109" fillId="0" borderId="0" xfId="712" applyFill="1" applyAlignment="1"/>
    <xf numFmtId="0" fontId="8" fillId="0" borderId="0" xfId="0" applyFont="1" applyFill="1" applyAlignment="1">
      <alignment horizontal="justify" vertical="center" wrapText="1"/>
    </xf>
    <xf numFmtId="0" fontId="6" fillId="0" borderId="0" xfId="0" applyFont="1" applyAlignment="1">
      <alignment horizontal="justify" vertical="center" wrapText="1"/>
    </xf>
    <xf numFmtId="0" fontId="61"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6" fillId="0" borderId="0" xfId="0" applyFont="1" applyAlignment="1">
      <alignment horizontal="justify" vertical="center"/>
    </xf>
    <xf numFmtId="0" fontId="61" fillId="0" borderId="0" xfId="0" applyFont="1" applyAlignment="1">
      <alignment horizontal="justify" vertical="center"/>
    </xf>
    <xf numFmtId="0" fontId="71" fillId="0" borderId="0" xfId="0" applyFont="1" applyAlignment="1">
      <alignment horizontal="justify" vertical="center" wrapText="1"/>
    </xf>
    <xf numFmtId="0" fontId="35" fillId="0" borderId="0" xfId="0" applyFont="1" applyAlignment="1">
      <alignment vertical="center" wrapText="1"/>
    </xf>
    <xf numFmtId="0" fontId="60" fillId="0" borderId="0" xfId="0" applyFont="1" applyAlignment="1">
      <alignment vertical="center" wrapText="1"/>
    </xf>
    <xf numFmtId="0" fontId="35" fillId="0" borderId="0" xfId="0" applyFont="1" applyAlignment="1">
      <alignment vertical="center"/>
    </xf>
    <xf numFmtId="0" fontId="0" fillId="0" borderId="0" xfId="0" applyAlignment="1">
      <alignment vertical="center"/>
    </xf>
    <xf numFmtId="0" fontId="13" fillId="0" borderId="0" xfId="0" applyFont="1" applyAlignment="1">
      <alignment horizontal="justify" vertical="center" wrapText="1"/>
    </xf>
    <xf numFmtId="0" fontId="72" fillId="0" borderId="0" xfId="0" applyFont="1" applyAlignment="1">
      <alignment horizontal="justify" vertical="center" wrapText="1"/>
    </xf>
    <xf numFmtId="0" fontId="10" fillId="0" borderId="34" xfId="0" applyFont="1" applyBorder="1" applyAlignment="1">
      <alignment vertical="center"/>
    </xf>
    <xf numFmtId="0" fontId="10" fillId="0" borderId="0" xfId="0" applyFont="1" applyBorder="1" applyAlignment="1">
      <alignment vertical="center"/>
    </xf>
    <xf numFmtId="0" fontId="144" fillId="0" borderId="34" xfId="0" applyFont="1" applyBorder="1" applyAlignment="1"/>
    <xf numFmtId="0" fontId="6" fillId="0" borderId="34" xfId="0" applyFont="1" applyFill="1" applyBorder="1" applyAlignment="1">
      <alignment vertical="center" wrapText="1"/>
    </xf>
    <xf numFmtId="0" fontId="6" fillId="0" borderId="0" xfId="0" applyFont="1" applyFill="1" applyBorder="1" applyAlignment="1">
      <alignment vertical="center" wrapText="1"/>
    </xf>
    <xf numFmtId="0" fontId="17" fillId="0" borderId="34" xfId="0" applyFont="1" applyBorder="1" applyAlignment="1">
      <alignment vertical="center" wrapText="1"/>
    </xf>
    <xf numFmtId="0" fontId="17" fillId="0" borderId="0" xfId="0" applyFont="1" applyAlignment="1">
      <alignment vertical="center" wrapText="1"/>
    </xf>
    <xf numFmtId="0" fontId="11" fillId="0" borderId="0" xfId="0" applyFont="1" applyFill="1" applyAlignment="1">
      <alignment vertical="center"/>
    </xf>
    <xf numFmtId="0" fontId="144" fillId="0" borderId="0" xfId="0" applyFont="1" applyFill="1" applyAlignment="1">
      <alignment vertical="center"/>
    </xf>
    <xf numFmtId="0" fontId="144" fillId="0" borderId="0" xfId="0" applyFont="1" applyFill="1" applyAlignment="1"/>
    <xf numFmtId="0" fontId="10" fillId="0" borderId="33" xfId="0" applyFont="1" applyBorder="1" applyAlignment="1">
      <alignment horizontal="center" vertical="center"/>
    </xf>
    <xf numFmtId="0" fontId="52" fillId="0" borderId="0" xfId="0" applyFont="1" applyAlignment="1">
      <alignment horizontal="justify" vertical="center" wrapText="1"/>
    </xf>
    <xf numFmtId="0" fontId="51" fillId="0" borderId="0" xfId="0" applyFont="1" applyAlignment="1">
      <alignment horizontal="justify" vertical="center" wrapText="1"/>
    </xf>
    <xf numFmtId="0" fontId="51" fillId="0" borderId="0" xfId="0" applyFont="1" applyAlignment="1">
      <alignment wrapText="1"/>
    </xf>
    <xf numFmtId="0" fontId="12" fillId="0" borderId="0" xfId="0" applyFont="1" applyAlignment="1">
      <alignment horizontal="justify" vertical="center" wrapText="1"/>
    </xf>
    <xf numFmtId="0" fontId="10" fillId="0" borderId="15" xfId="0" applyFont="1" applyBorder="1" applyAlignment="1">
      <alignment horizontal="center" vertical="center"/>
    </xf>
    <xf numFmtId="0" fontId="2" fillId="0" borderId="16" xfId="0" applyFont="1" applyFill="1" applyBorder="1" applyAlignment="1">
      <alignment horizontal="right"/>
    </xf>
    <xf numFmtId="0" fontId="0" fillId="0" borderId="16" xfId="0" applyBorder="1" applyAlignment="1">
      <alignment horizontal="right"/>
    </xf>
    <xf numFmtId="0" fontId="3" fillId="27" borderId="0" xfId="0" applyFont="1" applyFill="1" applyAlignment="1">
      <alignment vertical="center"/>
    </xf>
    <xf numFmtId="0" fontId="2" fillId="0" borderId="15" xfId="0" applyFont="1" applyBorder="1" applyAlignment="1">
      <alignment horizontal="center"/>
    </xf>
    <xf numFmtId="0" fontId="0" fillId="0" borderId="15" xfId="0" applyBorder="1" applyAlignment="1">
      <alignment horizontal="center"/>
    </xf>
    <xf numFmtId="0" fontId="0" fillId="0" borderId="0" xfId="0" applyFill="1" applyAlignment="1">
      <alignment horizontal="justify" vertical="center" wrapText="1"/>
    </xf>
    <xf numFmtId="0" fontId="0" fillId="0" borderId="0" xfId="0" applyFill="1" applyAlignment="1">
      <alignment horizontal="justify" vertical="center"/>
    </xf>
    <xf numFmtId="0" fontId="8" fillId="0" borderId="0" xfId="0" applyFont="1" applyAlignment="1">
      <alignment horizontal="justify" vertical="center" wrapText="1"/>
    </xf>
    <xf numFmtId="0" fontId="3" fillId="0" borderId="0" xfId="0" applyFont="1" applyAlignment="1">
      <alignment vertical="center"/>
    </xf>
    <xf numFmtId="0" fontId="4" fillId="0" borderId="0" xfId="0" applyFont="1" applyAlignment="1">
      <alignment vertical="center" wrapText="1" readingOrder="1"/>
    </xf>
    <xf numFmtId="0" fontId="0" fillId="0" borderId="0" xfId="0" applyAlignment="1">
      <alignment vertical="center" wrapText="1" readingOrder="1"/>
    </xf>
    <xf numFmtId="0" fontId="4" fillId="0" borderId="0" xfId="0" applyFont="1" applyFill="1" applyAlignment="1">
      <alignment horizontal="justify" vertical="center" wrapText="1"/>
    </xf>
    <xf numFmtId="0" fontId="129" fillId="0" borderId="0" xfId="0" applyFont="1" applyFill="1" applyAlignment="1">
      <alignment horizontal="justify" vertical="center" wrapText="1"/>
    </xf>
    <xf numFmtId="0" fontId="2" fillId="0" borderId="0" xfId="0" applyFont="1" applyBorder="1" applyAlignment="1">
      <alignment horizontal="right" vertical="top" wrapText="1"/>
    </xf>
    <xf numFmtId="0" fontId="2" fillId="0" borderId="17"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horizontal="center" vertical="center" wrapText="1"/>
    </xf>
    <xf numFmtId="0" fontId="0" fillId="0" borderId="0" xfId="0" applyFill="1" applyAlignment="1">
      <alignment vertical="center" wrapText="1"/>
    </xf>
    <xf numFmtId="0" fontId="0" fillId="0" borderId="0" xfId="0" applyAlignment="1">
      <alignment wrapText="1"/>
    </xf>
    <xf numFmtId="0" fontId="129" fillId="0" borderId="0" xfId="0" applyFont="1" applyFill="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justify" vertical="center" wrapText="1"/>
    </xf>
    <xf numFmtId="0" fontId="85"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2" fillId="0" borderId="17" xfId="0" applyFont="1" applyFill="1" applyBorder="1" applyAlignment="1">
      <alignment vertical="top" wrapText="1"/>
    </xf>
    <xf numFmtId="0" fontId="0" fillId="0" borderId="0" xfId="0" applyFill="1" applyBorder="1" applyAlignment="1">
      <alignment wrapText="1"/>
    </xf>
    <xf numFmtId="0" fontId="0" fillId="0" borderId="16" xfId="0" applyFill="1" applyBorder="1" applyAlignment="1">
      <alignment wrapText="1"/>
    </xf>
    <xf numFmtId="0" fontId="2" fillId="0" borderId="17" xfId="0" applyFont="1" applyFill="1" applyBorder="1" applyAlignment="1">
      <alignment horizontal="center" vertical="top" wrapText="1"/>
    </xf>
    <xf numFmtId="0" fontId="0" fillId="0" borderId="16" xfId="0" applyFill="1" applyBorder="1" applyAlignment="1"/>
    <xf numFmtId="0" fontId="2" fillId="0" borderId="15" xfId="0" applyFont="1" applyFill="1" applyBorder="1" applyAlignment="1">
      <alignment horizontal="center" vertical="top" wrapText="1"/>
    </xf>
    <xf numFmtId="0" fontId="0" fillId="0" borderId="15" xfId="0" applyFill="1" applyBorder="1" applyAlignment="1">
      <alignment wrapText="1"/>
    </xf>
    <xf numFmtId="0" fontId="0" fillId="0" borderId="15" xfId="0" applyFill="1" applyBorder="1" applyAlignment="1"/>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xf numFmtId="0" fontId="85" fillId="0" borderId="0" xfId="0" applyFont="1" applyAlignment="1">
      <alignment horizontal="justify" vertical="center" wrapText="1"/>
    </xf>
    <xf numFmtId="0" fontId="6" fillId="0" borderId="0" xfId="0" applyFont="1" applyFill="1" applyAlignment="1">
      <alignment horizontal="justify" vertical="center" wrapText="1"/>
    </xf>
    <xf numFmtId="0" fontId="119" fillId="0" borderId="33" xfId="0" applyFont="1" applyBorder="1" applyAlignment="1">
      <alignment horizontal="center"/>
    </xf>
    <xf numFmtId="0" fontId="119" fillId="0" borderId="0" xfId="0" applyFont="1" applyAlignment="1">
      <alignment horizontal="justify" vertical="center" wrapText="1"/>
    </xf>
    <xf numFmtId="0" fontId="119" fillId="0" borderId="0" xfId="0" applyFont="1" applyAlignment="1">
      <alignment vertical="center" wrapText="1"/>
    </xf>
    <xf numFmtId="0" fontId="11" fillId="0" borderId="0" xfId="0" applyFont="1" applyAlignment="1">
      <alignment vertical="center"/>
    </xf>
    <xf numFmtId="0" fontId="0" fillId="0" borderId="0" xfId="0" applyFill="1" applyAlignment="1">
      <alignment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justify" vertical="center" wrapText="1"/>
    </xf>
    <xf numFmtId="0" fontId="109" fillId="0" borderId="0" xfId="712" applyAlignment="1" applyProtection="1"/>
    <xf numFmtId="0" fontId="0" fillId="0" borderId="0" xfId="0"/>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4" xfId="0" applyNumberFormat="1" applyFont="1" applyFill="1" applyBorder="1" applyAlignment="1">
      <alignment horizontal="center" vertical="center"/>
    </xf>
    <xf numFmtId="0" fontId="2" fillId="0" borderId="0" xfId="0" applyFont="1" applyAlignment="1">
      <alignment horizontal="justify"/>
    </xf>
    <xf numFmtId="0" fontId="2" fillId="0" borderId="0" xfId="0" quotePrefix="1" applyFont="1" applyFill="1" applyAlignment="1">
      <alignment horizontal="justify" vertical="center" wrapText="1"/>
    </xf>
    <xf numFmtId="0" fontId="94" fillId="0" borderId="0" xfId="0" applyFont="1" applyFill="1" applyAlignment="1">
      <alignment horizontal="justify" vertical="center" wrapText="1"/>
    </xf>
    <xf numFmtId="0" fontId="39" fillId="0" borderId="0" xfId="715" quotePrefix="1" applyFont="1" applyFill="1" applyAlignment="1" applyProtection="1">
      <alignment horizontal="justify" vertical="top"/>
    </xf>
    <xf numFmtId="0" fontId="39" fillId="0" borderId="0" xfId="715" applyFont="1" applyAlignment="1" applyProtection="1">
      <alignment horizontal="justify" vertical="top"/>
    </xf>
    <xf numFmtId="0" fontId="10" fillId="0" borderId="0" xfId="0" applyFont="1" applyFill="1" applyAlignment="1">
      <alignment vertical="center"/>
    </xf>
    <xf numFmtId="0" fontId="94" fillId="0" borderId="0" xfId="0" applyFont="1" applyAlignment="1">
      <alignment horizontal="justify" vertical="center"/>
    </xf>
    <xf numFmtId="0" fontId="2" fillId="0" borderId="0" xfId="0" quotePrefix="1" applyFont="1" applyAlignment="1">
      <alignment horizontal="justify" vertical="center" wrapText="1"/>
    </xf>
    <xf numFmtId="0" fontId="94" fillId="0" borderId="0" xfId="0" applyFont="1" applyAlignment="1">
      <alignment horizontal="justify" vertical="center" wrapText="1"/>
    </xf>
    <xf numFmtId="0" fontId="94" fillId="0" borderId="0" xfId="0" applyFont="1" applyAlignment="1">
      <alignment horizontal="justify" vertical="top"/>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xf>
    <xf numFmtId="0" fontId="10" fillId="0" borderId="0" xfId="0" applyFont="1" applyAlignment="1">
      <alignment horizontal="left" vertical="center" wrapText="1"/>
    </xf>
    <xf numFmtId="3" fontId="119" fillId="0" borderId="0" xfId="0" applyNumberFormat="1" applyFont="1" applyFill="1"/>
    <xf numFmtId="0" fontId="119" fillId="0" borderId="0" xfId="0" applyFont="1" applyFill="1"/>
    <xf numFmtId="165" fontId="119" fillId="0" borderId="0" xfId="0" applyNumberFormat="1" applyFont="1" applyFill="1"/>
    <xf numFmtId="3" fontId="141" fillId="0" borderId="0" xfId="0" applyNumberFormat="1" applyFont="1" applyFill="1"/>
    <xf numFmtId="165" fontId="141" fillId="0" borderId="0" xfId="0" applyNumberFormat="1" applyFont="1" applyFill="1"/>
    <xf numFmtId="3" fontId="131" fillId="0" borderId="33" xfId="0" applyNumberFormat="1" applyFont="1" applyFill="1" applyBorder="1"/>
    <xf numFmtId="0" fontId="119" fillId="0" borderId="34" xfId="0" applyFont="1" applyFill="1" applyBorder="1"/>
  </cellXfs>
  <cellStyles count="2431">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2" xfId="461"/>
    <cellStyle name="Calculation 2 2" xfId="462"/>
    <cellStyle name="Calculation 2 2 2" xfId="2123"/>
    <cellStyle name="Calculation 2 3" xfId="463"/>
    <cellStyle name="Calculation 2 3 2" xfId="464"/>
    <cellStyle name="Calculation 2 3 3" xfId="465"/>
    <cellStyle name="Calculation 2 4" xfId="466"/>
    <cellStyle name="Calculation 2 5" xfId="467"/>
    <cellStyle name="Calculation 2 6" xfId="2122"/>
    <cellStyle name="Calculation 2_Tables 1 &amp; 6" xfId="468"/>
    <cellStyle name="Calculation 3" xfId="469"/>
    <cellStyle name="Calculation 3 2" xfId="2124"/>
    <cellStyle name="Calculation 4" xfId="470"/>
    <cellStyle name="Calculation 4 2" xfId="2125"/>
    <cellStyle name="Calculation 5" xfId="471"/>
    <cellStyle name="Calculation 5 2" xfId="2126"/>
    <cellStyle name="Calculation 6" xfId="472"/>
    <cellStyle name="Calculation 6 2" xfId="2127"/>
    <cellStyle name="Calculation 7" xfId="473"/>
    <cellStyle name="Calculation 7 2" xfId="2128"/>
    <cellStyle name="Calculation 8" xfId="474"/>
    <cellStyle name="Calculation 8 2" xfId="2129"/>
    <cellStyle name="Calculation 9" xfId="475"/>
    <cellStyle name="Calculation 9 2" xfId="2130"/>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1" xfId="2360"/>
    <cellStyle name="Comma 2 2" xfId="489"/>
    <cellStyle name="Comma 2 2 2" xfId="490"/>
    <cellStyle name="Comma 2 2 2 2" xfId="2133"/>
    <cellStyle name="Comma 2 2 2 3" xfId="2362"/>
    <cellStyle name="Comma 2 2 3" xfId="491"/>
    <cellStyle name="Comma 2 2 3 2" xfId="2134"/>
    <cellStyle name="Comma 2 2 3 3" xfId="2363"/>
    <cellStyle name="Comma 2 2 4" xfId="2132"/>
    <cellStyle name="Comma 2 2 5" xfId="2361"/>
    <cellStyle name="Comma 2 3" xfId="492"/>
    <cellStyle name="Comma 2 3 2" xfId="493"/>
    <cellStyle name="Comma 2 3 2 2" xfId="2136"/>
    <cellStyle name="Comma 2 3 2 3" xfId="2365"/>
    <cellStyle name="Comma 2 3 3" xfId="494"/>
    <cellStyle name="Comma 2 3 3 2" xfId="2137"/>
    <cellStyle name="Comma 2 3 3 3" xfId="2366"/>
    <cellStyle name="Comma 2 3 4" xfId="2135"/>
    <cellStyle name="Comma 2 3 5" xfId="2364"/>
    <cellStyle name="Comma 2 4" xfId="495"/>
    <cellStyle name="Comma 2 4 2" xfId="2138"/>
    <cellStyle name="Comma 2 4 3" xfId="2367"/>
    <cellStyle name="Comma 2 5" xfId="496"/>
    <cellStyle name="Comma 2 5 2" xfId="2139"/>
    <cellStyle name="Comma 2 5 3" xfId="2368"/>
    <cellStyle name="Comma 2 6" xfId="497"/>
    <cellStyle name="Comma 2 6 2" xfId="2140"/>
    <cellStyle name="Comma 2 6 3" xfId="2369"/>
    <cellStyle name="Comma 2 7" xfId="2120"/>
    <cellStyle name="Comma 2 7 2" xfId="2334"/>
    <cellStyle name="Comma 2 8" xfId="2131"/>
    <cellStyle name="Comma 2 9" xfId="2347"/>
    <cellStyle name="Comma 3" xfId="498"/>
    <cellStyle name="Comma 3 10" xfId="2356"/>
    <cellStyle name="Comma 3 11" xfId="2370"/>
    <cellStyle name="Comma 3 2" xfId="499"/>
    <cellStyle name="Comma 3 2 2" xfId="500"/>
    <cellStyle name="Comma 3 2 2 2" xfId="2143"/>
    <cellStyle name="Comma 3 2 2 3" xfId="2372"/>
    <cellStyle name="Comma 3 2 3" xfId="501"/>
    <cellStyle name="Comma 3 2 3 2" xfId="2144"/>
    <cellStyle name="Comma 3 2 3 3" xfId="2373"/>
    <cellStyle name="Comma 3 2 4" xfId="2142"/>
    <cellStyle name="Comma 3 2 5" xfId="2371"/>
    <cellStyle name="Comma 3 3" xfId="502"/>
    <cellStyle name="Comma 3 3 2" xfId="503"/>
    <cellStyle name="Comma 3 3 2 2" xfId="2146"/>
    <cellStyle name="Comma 3 3 2 3" xfId="2375"/>
    <cellStyle name="Comma 3 3 3" xfId="504"/>
    <cellStyle name="Comma 3 3 3 2" xfId="2147"/>
    <cellStyle name="Comma 3 3 3 3" xfId="2376"/>
    <cellStyle name="Comma 3 3 4" xfId="2145"/>
    <cellStyle name="Comma 3 3 5" xfId="2374"/>
    <cellStyle name="Comma 3 4" xfId="505"/>
    <cellStyle name="Comma 3 4 2" xfId="2148"/>
    <cellStyle name="Comma 3 4 3" xfId="2377"/>
    <cellStyle name="Comma 3 5" xfId="506"/>
    <cellStyle name="Comma 3 5 2" xfId="2149"/>
    <cellStyle name="Comma 3 5 3" xfId="2378"/>
    <cellStyle name="Comma 3 6" xfId="507"/>
    <cellStyle name="Comma 3 6 2" xfId="2150"/>
    <cellStyle name="Comma 3 6 3" xfId="2379"/>
    <cellStyle name="Comma 3 7" xfId="2117"/>
    <cellStyle name="Comma 3 7 2" xfId="2332"/>
    <cellStyle name="Comma 3 8" xfId="2141"/>
    <cellStyle name="Comma 3 9" xfId="2346"/>
    <cellStyle name="Comma 4" xfId="508"/>
    <cellStyle name="Comma 4 10" xfId="2354"/>
    <cellStyle name="Comma 4 11" xfId="2380"/>
    <cellStyle name="Comma 4 2" xfId="509"/>
    <cellStyle name="Comma 4 2 2" xfId="510"/>
    <cellStyle name="Comma 4 2 2 2" xfId="2153"/>
    <cellStyle name="Comma 4 2 2 3" xfId="2382"/>
    <cellStyle name="Comma 4 2 3" xfId="511"/>
    <cellStyle name="Comma 4 2 3 2" xfId="2154"/>
    <cellStyle name="Comma 4 2 3 3" xfId="2383"/>
    <cellStyle name="Comma 4 2 4" xfId="2152"/>
    <cellStyle name="Comma 4 2 5" xfId="2381"/>
    <cellStyle name="Comma 4 3" xfId="512"/>
    <cellStyle name="Comma 4 3 2" xfId="513"/>
    <cellStyle name="Comma 4 3 2 2" xfId="2156"/>
    <cellStyle name="Comma 4 3 2 3" xfId="2385"/>
    <cellStyle name="Comma 4 3 3" xfId="514"/>
    <cellStyle name="Comma 4 3 3 2" xfId="2157"/>
    <cellStyle name="Comma 4 3 3 3" xfId="2386"/>
    <cellStyle name="Comma 4 3 4" xfId="2155"/>
    <cellStyle name="Comma 4 3 5" xfId="2384"/>
    <cellStyle name="Comma 4 4" xfId="515"/>
    <cellStyle name="Comma 4 4 2" xfId="2158"/>
    <cellStyle name="Comma 4 4 3" xfId="2387"/>
    <cellStyle name="Comma 4 5" xfId="516"/>
    <cellStyle name="Comma 4 5 2" xfId="2159"/>
    <cellStyle name="Comma 4 5 3" xfId="2388"/>
    <cellStyle name="Comma 4 6" xfId="517"/>
    <cellStyle name="Comma 4 6 2" xfId="2160"/>
    <cellStyle name="Comma 4 6 3" xfId="2389"/>
    <cellStyle name="Comma 4 7" xfId="2118"/>
    <cellStyle name="Comma 4 7 2" xfId="2333"/>
    <cellStyle name="Comma 4 8" xfId="2151"/>
    <cellStyle name="Comma 4 9" xfId="2348"/>
    <cellStyle name="Comma 5" xfId="518"/>
    <cellStyle name="Comma 5 2" xfId="519"/>
    <cellStyle name="Comma 5 2 2" xfId="520"/>
    <cellStyle name="Comma 5 2 2 2" xfId="2163"/>
    <cellStyle name="Comma 5 2 2 3" xfId="2392"/>
    <cellStyle name="Comma 5 2 3" xfId="2162"/>
    <cellStyle name="Comma 5 2 4" xfId="2391"/>
    <cellStyle name="Comma 5 3" xfId="521"/>
    <cellStyle name="Comma 5 3 2" xfId="2164"/>
    <cellStyle name="Comma 5 3 3" xfId="2393"/>
    <cellStyle name="Comma 5 4" xfId="522"/>
    <cellStyle name="Comma 5 4 2" xfId="2165"/>
    <cellStyle name="Comma 5 4 3" xfId="2394"/>
    <cellStyle name="Comma 5 5" xfId="2161"/>
    <cellStyle name="Comma 5 6" xfId="2390"/>
    <cellStyle name="Currency 2" xfId="523"/>
    <cellStyle name="Currency 2 2" xfId="524"/>
    <cellStyle name="Currency 2 2 2" xfId="2167"/>
    <cellStyle name="Currency 2 2 3" xfId="2396"/>
    <cellStyle name="Currency 2 3" xfId="525"/>
    <cellStyle name="Currency 2 3 2" xfId="2168"/>
    <cellStyle name="Currency 2 3 3" xfId="2397"/>
    <cellStyle name="Currency 2 4" xfId="2166"/>
    <cellStyle name="Currency 2 5" xfId="2395"/>
    <cellStyle name="Currency 3" xfId="526"/>
    <cellStyle name="Currency 3 2" xfId="527"/>
    <cellStyle name="Currency 3 2 2" xfId="528"/>
    <cellStyle name="Currency 3 2 2 2" xfId="2171"/>
    <cellStyle name="Currency 3 2 2 3" xfId="2400"/>
    <cellStyle name="Currency 3 2 3" xfId="529"/>
    <cellStyle name="Currency 3 2 3 2" xfId="2172"/>
    <cellStyle name="Currency 3 2 3 3" xfId="2401"/>
    <cellStyle name="Currency 3 2 4" xfId="2170"/>
    <cellStyle name="Currency 3 2 5" xfId="2399"/>
    <cellStyle name="Currency 3 3" xfId="530"/>
    <cellStyle name="Currency 3 3 2" xfId="531"/>
    <cellStyle name="Currency 3 3 2 2" xfId="2174"/>
    <cellStyle name="Currency 3 3 2 3" xfId="2403"/>
    <cellStyle name="Currency 3 3 3" xfId="532"/>
    <cellStyle name="Currency 3 3 3 2" xfId="2175"/>
    <cellStyle name="Currency 3 3 3 3" xfId="2404"/>
    <cellStyle name="Currency 3 3 4" xfId="2173"/>
    <cellStyle name="Currency 3 3 5" xfId="2402"/>
    <cellStyle name="Currency 3 4" xfId="533"/>
    <cellStyle name="Currency 3 4 2" xfId="534"/>
    <cellStyle name="Currency 3 4 2 2" xfId="2177"/>
    <cellStyle name="Currency 3 4 2 3" xfId="2406"/>
    <cellStyle name="Currency 3 4 3" xfId="535"/>
    <cellStyle name="Currency 3 4 3 2" xfId="2178"/>
    <cellStyle name="Currency 3 4 3 3" xfId="2407"/>
    <cellStyle name="Currency 3 4 4" xfId="2176"/>
    <cellStyle name="Currency 3 4 5" xfId="2405"/>
    <cellStyle name="Currency 3 5" xfId="536"/>
    <cellStyle name="Currency 3 5 2" xfId="2179"/>
    <cellStyle name="Currency 3 5 3" xfId="2408"/>
    <cellStyle name="Currency 3 6" xfId="537"/>
    <cellStyle name="Currency 3 6 2" xfId="2180"/>
    <cellStyle name="Currency 3 6 3" xfId="2409"/>
    <cellStyle name="Currency 3 7" xfId="2169"/>
    <cellStyle name="Currency 3 8" xfId="2398"/>
    <cellStyle name="Currency 4" xfId="538"/>
    <cellStyle name="Currency 4 2" xfId="539"/>
    <cellStyle name="Currency 4 2 2" xfId="2182"/>
    <cellStyle name="Currency 4 2 3" xfId="2411"/>
    <cellStyle name="Currency 4 3" xfId="540"/>
    <cellStyle name="Currency 4 3 2" xfId="2183"/>
    <cellStyle name="Currency 4 3 3" xfId="2412"/>
    <cellStyle name="Currency 4 4" xfId="2181"/>
    <cellStyle name="Currency 4 5" xfId="2410"/>
    <cellStyle name="Currency 5" xfId="541"/>
    <cellStyle name="Currency 5 2" xfId="542"/>
    <cellStyle name="Currency 5 2 2" xfId="2185"/>
    <cellStyle name="Currency 5 2 3" xfId="2414"/>
    <cellStyle name="Currency 5 3" xfId="543"/>
    <cellStyle name="Currency 5 3 2" xfId="2186"/>
    <cellStyle name="Currency 5 3 3" xfId="2415"/>
    <cellStyle name="Currency 5 4" xfId="2184"/>
    <cellStyle name="Currency 5 5" xfId="2413"/>
    <cellStyle name="Currency 6" xfId="544"/>
    <cellStyle name="Currency 6 2" xfId="545"/>
    <cellStyle name="Currency 6 2 2" xfId="2188"/>
    <cellStyle name="Currency 6 2 3" xfId="2417"/>
    <cellStyle name="Currency 6 3" xfId="546"/>
    <cellStyle name="Currency 6 3 2" xfId="2189"/>
    <cellStyle name="Currency 6 3 3" xfId="2418"/>
    <cellStyle name="Currency 6 4" xfId="2187"/>
    <cellStyle name="Currency 6 5" xfId="2416"/>
    <cellStyle name="Currency 7" xfId="547"/>
    <cellStyle name="Currency 7 2" xfId="548"/>
    <cellStyle name="Currency 7 2 2" xfId="549"/>
    <cellStyle name="Currency 7 2 2 2" xfId="2192"/>
    <cellStyle name="Currency 7 2 2 3" xfId="2421"/>
    <cellStyle name="Currency 7 2 3" xfId="550"/>
    <cellStyle name="Currency 7 2 3 2" xfId="2193"/>
    <cellStyle name="Currency 7 2 3 3" xfId="2422"/>
    <cellStyle name="Currency 7 2 4" xfId="2191"/>
    <cellStyle name="Currency 7 2 5" xfId="2420"/>
    <cellStyle name="Currency 7 3" xfId="551"/>
    <cellStyle name="Currency 7 3 2" xfId="2194"/>
    <cellStyle name="Currency 7 3 3" xfId="2423"/>
    <cellStyle name="Currency 7 4" xfId="552"/>
    <cellStyle name="Currency 7 4 2" xfId="2195"/>
    <cellStyle name="Currency 7 4 3" xfId="2424"/>
    <cellStyle name="Currency 7 5" xfId="2190"/>
    <cellStyle name="Currency 7 6" xfId="2419"/>
    <cellStyle name="Currency 8" xfId="553"/>
    <cellStyle name="Currency 8 2" xfId="554"/>
    <cellStyle name="Currency 8 2 2" xfId="555"/>
    <cellStyle name="Currency 8 2 2 2" xfId="2198"/>
    <cellStyle name="Currency 8 2 2 3" xfId="2427"/>
    <cellStyle name="Currency 8 2 3" xfId="556"/>
    <cellStyle name="Currency 8 2 3 2" xfId="2199"/>
    <cellStyle name="Currency 8 2 3 3" xfId="2428"/>
    <cellStyle name="Currency 8 2 4" xfId="2197"/>
    <cellStyle name="Currency 8 2 5" xfId="2426"/>
    <cellStyle name="Currency 8 3" xfId="557"/>
    <cellStyle name="Currency 8 3 2" xfId="2200"/>
    <cellStyle name="Currency 8 3 3" xfId="2429"/>
    <cellStyle name="Currency 8 4" xfId="558"/>
    <cellStyle name="Currency 8 4 2" xfId="2201"/>
    <cellStyle name="Currency 8 4 3" xfId="2430"/>
    <cellStyle name="Currency 8 5" xfId="2196"/>
    <cellStyle name="Currency 8 6" xfId="2425"/>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2" xfId="742"/>
    <cellStyle name="Input 2 2" xfId="743"/>
    <cellStyle name="Input 2 2 2" xfId="2204"/>
    <cellStyle name="Input 2 3" xfId="744"/>
    <cellStyle name="Input 2 3 2" xfId="745"/>
    <cellStyle name="Input 2 3 3" xfId="746"/>
    <cellStyle name="Input 2 4" xfId="747"/>
    <cellStyle name="Input 2 5" xfId="748"/>
    <cellStyle name="Input 2 6" xfId="2203"/>
    <cellStyle name="Input 2_Tables 1 &amp; 6" xfId="749"/>
    <cellStyle name="Input 3" xfId="750"/>
    <cellStyle name="Input 3 2" xfId="2205"/>
    <cellStyle name="Input 4" xfId="751"/>
    <cellStyle name="Input 4 2" xfId="2206"/>
    <cellStyle name="Input 5" xfId="752"/>
    <cellStyle name="Input 5 2" xfId="2207"/>
    <cellStyle name="Input 6" xfId="753"/>
    <cellStyle name="Input 6 2" xfId="2208"/>
    <cellStyle name="Input 7" xfId="754"/>
    <cellStyle name="Input 7 2" xfId="2209"/>
    <cellStyle name="Input 8" xfId="755"/>
    <cellStyle name="Input 8 2" xfId="2210"/>
    <cellStyle name="Input 9" xfId="756"/>
    <cellStyle name="Input 9 2" xfId="2211"/>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1" xfId="2337"/>
    <cellStyle name="Normal 142" xfId="2344"/>
    <cellStyle name="Normal 143" xfId="2352"/>
    <cellStyle name="Normal 144" xfId="2357"/>
    <cellStyle name="Normal 145" xfId="2358"/>
    <cellStyle name="Normal 146" xfId="2359"/>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1" xfId="2349"/>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5" xfId="2350"/>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Tables 1 &amp; 6" xfId="1850"/>
    <cellStyle name="Note" xfId="1851" builtinId="10" customBuiltin="1"/>
    <cellStyle name="Note 10" xfId="1852"/>
    <cellStyle name="Note 10 2" xfId="1853"/>
    <cellStyle name="Note 10 2 2" xfId="1854"/>
    <cellStyle name="Note 10 2 2 2" xfId="2219"/>
    <cellStyle name="Note 10 2 3" xfId="1855"/>
    <cellStyle name="Note 10 2 3 2" xfId="2220"/>
    <cellStyle name="Note 10 2 4" xfId="2218"/>
    <cellStyle name="Note 10 3" xfId="1856"/>
    <cellStyle name="Note 10 3 2" xfId="2221"/>
    <cellStyle name="Note 10 4" xfId="2217"/>
    <cellStyle name="Note 11" xfId="1857"/>
    <cellStyle name="Note 11 2" xfId="1858"/>
    <cellStyle name="Note 11 2 2" xfId="2223"/>
    <cellStyle name="Note 11 3" xfId="2222"/>
    <cellStyle name="Note 12" xfId="1859"/>
    <cellStyle name="Note 12 2" xfId="1860"/>
    <cellStyle name="Note 12 2 2" xfId="2225"/>
    <cellStyle name="Note 12 3" xfId="1861"/>
    <cellStyle name="Note 12 3 2" xfId="2226"/>
    <cellStyle name="Note 12 4" xfId="2224"/>
    <cellStyle name="Note 13" xfId="1862"/>
    <cellStyle name="Note 13 2" xfId="1863"/>
    <cellStyle name="Note 13 2 2" xfId="2228"/>
    <cellStyle name="Note 13 3" xfId="1864"/>
    <cellStyle name="Note 13 3 2" xfId="2229"/>
    <cellStyle name="Note 13 4" xfId="2227"/>
    <cellStyle name="Note 14" xfId="1865"/>
    <cellStyle name="Note 14 2" xfId="1866"/>
    <cellStyle name="Note 14 2 2" xfId="1867"/>
    <cellStyle name="Note 14 2 2 2" xfId="2232"/>
    <cellStyle name="Note 14 2 3" xfId="2231"/>
    <cellStyle name="Note 14 3" xfId="2230"/>
    <cellStyle name="Note 15" xfId="1868"/>
    <cellStyle name="Note 15 2" xfId="2233"/>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2" xfId="1909"/>
    <cellStyle name="Note 2 2 2" xfId="1910"/>
    <cellStyle name="Note 2 2 2 2" xfId="1911"/>
    <cellStyle name="Note 2 2 2 2 2" xfId="2239"/>
    <cellStyle name="Note 2 2 2 3" xfId="2238"/>
    <cellStyle name="Note 2 2 3" xfId="1912"/>
    <cellStyle name="Note 2 2 3 2" xfId="2240"/>
    <cellStyle name="Note 2 2 4" xfId="2237"/>
    <cellStyle name="Note 2 3" xfId="1913"/>
    <cellStyle name="Note 2 3 2" xfId="1914"/>
    <cellStyle name="Note 2 3 2 2" xfId="2242"/>
    <cellStyle name="Note 2 3 3" xfId="1915"/>
    <cellStyle name="Note 2 3 3 2" xfId="1916"/>
    <cellStyle name="Note 2 3 3 2 2" xfId="2244"/>
    <cellStyle name="Note 2 3 3 3" xfId="1917"/>
    <cellStyle name="Note 2 3 3 3 2" xfId="1918"/>
    <cellStyle name="Note 2 3 3 3 2 2" xfId="2246"/>
    <cellStyle name="Note 2 3 3 3 3" xfId="2245"/>
    <cellStyle name="Note 2 3 3 4" xfId="2243"/>
    <cellStyle name="Note 2 3 4" xfId="2241"/>
    <cellStyle name="Note 2 4" xfId="1919"/>
    <cellStyle name="Note 2 4 2" xfId="1920"/>
    <cellStyle name="Note 2 4 2 2" xfId="2248"/>
    <cellStyle name="Note 2 4 3" xfId="1921"/>
    <cellStyle name="Note 2 4 3 2" xfId="2249"/>
    <cellStyle name="Note 2 4 4" xfId="2247"/>
    <cellStyle name="Note 2 5" xfId="1922"/>
    <cellStyle name="Note 2 5 2" xfId="2250"/>
    <cellStyle name="Note 2 6" xfId="1923"/>
    <cellStyle name="Note 2 6 2" xfId="2251"/>
    <cellStyle name="Note 2 7" xfId="1924"/>
    <cellStyle name="Note 2 7 2" xfId="1925"/>
    <cellStyle name="Note 2 7 2 2" xfId="2253"/>
    <cellStyle name="Note 2 7 3" xfId="1926"/>
    <cellStyle name="Note 2 7 3 2" xfId="2254"/>
    <cellStyle name="Note 2 7 4" xfId="2252"/>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3" xfId="2257"/>
    <cellStyle name="Note 3 3" xfId="1969"/>
    <cellStyle name="Note 3 3 2" xfId="1970"/>
    <cellStyle name="Note 3 3 2 2" xfId="2260"/>
    <cellStyle name="Note 3 3 3" xfId="2259"/>
    <cellStyle name="Note 3 4" xfId="1971"/>
    <cellStyle name="Note 3 4 2" xfId="1972"/>
    <cellStyle name="Note 3 4 2 2" xfId="2262"/>
    <cellStyle name="Note 3 4 3" xfId="2261"/>
    <cellStyle name="Note 3 5" xfId="1973"/>
    <cellStyle name="Note 3 5 2" xfId="1974"/>
    <cellStyle name="Note 3 5 2 2" xfId="2264"/>
    <cellStyle name="Note 3 5 3" xfId="1975"/>
    <cellStyle name="Note 3 5 3 2" xfId="2265"/>
    <cellStyle name="Note 3 5 4" xfId="1976"/>
    <cellStyle name="Note 3 5 4 2" xfId="1977"/>
    <cellStyle name="Note 3 5 4 2 2" xfId="2267"/>
    <cellStyle name="Note 3 5 4 3" xfId="2266"/>
    <cellStyle name="Note 3 5 5" xfId="2263"/>
    <cellStyle name="Note 3 6" xfId="1978"/>
    <cellStyle name="Note 3 6 2" xfId="1979"/>
    <cellStyle name="Note 3 6 2 2" xfId="2269"/>
    <cellStyle name="Note 3 6 3" xfId="2268"/>
    <cellStyle name="Note 3 7" xfId="22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4" xfId="1985"/>
    <cellStyle name="Note 4 2" xfId="1986"/>
    <cellStyle name="Note 4 2 2" xfId="1987"/>
    <cellStyle name="Note 4 2 2 2" xfId="2274"/>
    <cellStyle name="Note 4 2 3" xfId="2273"/>
    <cellStyle name="Note 4 3" xfId="1988"/>
    <cellStyle name="Note 4 3 2" xfId="1989"/>
    <cellStyle name="Note 4 3 2 2" xfId="2276"/>
    <cellStyle name="Note 4 3 3" xfId="2275"/>
    <cellStyle name="Note 4 4" xfId="1990"/>
    <cellStyle name="Note 4 4 2" xfId="1991"/>
    <cellStyle name="Note 4 4 2 2" xfId="2278"/>
    <cellStyle name="Note 4 4 3" xfId="2277"/>
    <cellStyle name="Note 4 5" xfId="1992"/>
    <cellStyle name="Note 4 5 2" xfId="1993"/>
    <cellStyle name="Note 4 5 2 2" xfId="2280"/>
    <cellStyle name="Note 4 5 3" xfId="2279"/>
    <cellStyle name="Note 4 6" xfId="1994"/>
    <cellStyle name="Note 4 6 2" xfId="1995"/>
    <cellStyle name="Note 4 6 2 2" xfId="2282"/>
    <cellStyle name="Note 4 6 3" xfId="2281"/>
    <cellStyle name="Note 4 7" xfId="2272"/>
    <cellStyle name="Note 5" xfId="1996"/>
    <cellStyle name="Note 5 2" xfId="1997"/>
    <cellStyle name="Note 5 2 2" xfId="2284"/>
    <cellStyle name="Note 5 3" xfId="1998"/>
    <cellStyle name="Note 5 3 2" xfId="1999"/>
    <cellStyle name="Note 5 3 2 2" xfId="2286"/>
    <cellStyle name="Note 5 3 3" xfId="2000"/>
    <cellStyle name="Note 5 3 3 2" xfId="2001"/>
    <cellStyle name="Note 5 3 3 2 2" xfId="2288"/>
    <cellStyle name="Note 5 3 3 3" xfId="2287"/>
    <cellStyle name="Note 5 3 4" xfId="2285"/>
    <cellStyle name="Note 5 4" xfId="2002"/>
    <cellStyle name="Note 5 4 2" xfId="2003"/>
    <cellStyle name="Note 5 4 2 2" xfId="2290"/>
    <cellStyle name="Note 5 4 3" xfId="2289"/>
    <cellStyle name="Note 5 5" xfId="2283"/>
    <cellStyle name="Note 6" xfId="2004"/>
    <cellStyle name="Note 6 2" xfId="2005"/>
    <cellStyle name="Note 6 2 2" xfId="2292"/>
    <cellStyle name="Note 6 3" xfId="2006"/>
    <cellStyle name="Note 6 3 2" xfId="2293"/>
    <cellStyle name="Note 6 4" xfId="2291"/>
    <cellStyle name="Note 7" xfId="2007"/>
    <cellStyle name="Note 7 2" xfId="2008"/>
    <cellStyle name="Note 7 2 2" xfId="2295"/>
    <cellStyle name="Note 7 3" xfId="2009"/>
    <cellStyle name="Note 7 3 2" xfId="2296"/>
    <cellStyle name="Note 7 4" xfId="2010"/>
    <cellStyle name="Note 7 4 2" xfId="2297"/>
    <cellStyle name="Note 7 5" xfId="2294"/>
    <cellStyle name="Note 8" xfId="2011"/>
    <cellStyle name="Note 8 2" xfId="2012"/>
    <cellStyle name="Note 8 2 2" xfId="2299"/>
    <cellStyle name="Note 8 3" xfId="2013"/>
    <cellStyle name="Note 8 3 2" xfId="2300"/>
    <cellStyle name="Note 8 4" xfId="2298"/>
    <cellStyle name="Note 9" xfId="2014"/>
    <cellStyle name="Note 9 2" xfId="2015"/>
    <cellStyle name="Note 9 2 2" xfId="2302"/>
    <cellStyle name="Note 9 3" xfId="2016"/>
    <cellStyle name="Note 9 3 2" xfId="2303"/>
    <cellStyle name="Note 9 4" xfId="2017"/>
    <cellStyle name="Note 9 4 2" xfId="2304"/>
    <cellStyle name="Note 9 5" xfId="2018"/>
    <cellStyle name="Note 9 5 2" xfId="2019"/>
    <cellStyle name="Note 9 5 2 2" xfId="2306"/>
    <cellStyle name="Note 9 5 3" xfId="2305"/>
    <cellStyle name="Note 9 6" xfId="2301"/>
    <cellStyle name="Output" xfId="2020" builtinId="21" customBuiltin="1"/>
    <cellStyle name="Output 10" xfId="2021"/>
    <cellStyle name="Output 10 2" xfId="2307"/>
    <cellStyle name="Output 2" xfId="2022"/>
    <cellStyle name="Output 2 2" xfId="2023"/>
    <cellStyle name="Output 2 2 2" xfId="2309"/>
    <cellStyle name="Output 2 3" xfId="2024"/>
    <cellStyle name="Output 2 3 2" xfId="2025"/>
    <cellStyle name="Output 2 3 3" xfId="2026"/>
    <cellStyle name="Output 2 4" xfId="2027"/>
    <cellStyle name="Output 2 5" xfId="2028"/>
    <cellStyle name="Output 2 6" xfId="2308"/>
    <cellStyle name="Output 2_Tables 1 &amp; 6" xfId="2029"/>
    <cellStyle name="Output 3" xfId="2030"/>
    <cellStyle name="Output 3 2" xfId="2310"/>
    <cellStyle name="Output 4" xfId="2031"/>
    <cellStyle name="Output 4 2" xfId="2311"/>
    <cellStyle name="Output 5" xfId="2032"/>
    <cellStyle name="Output 5 2" xfId="2312"/>
    <cellStyle name="Output 6" xfId="2033"/>
    <cellStyle name="Output 6 2" xfId="2313"/>
    <cellStyle name="Output 7" xfId="2034"/>
    <cellStyle name="Output 7 2" xfId="2314"/>
    <cellStyle name="Output 8" xfId="2035"/>
    <cellStyle name="Output 8 2" xfId="2315"/>
    <cellStyle name="Output 9" xfId="2036"/>
    <cellStyle name="Output 9 2" xfId="2316"/>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2" xfId="2085"/>
    <cellStyle name="Total 2 2" xfId="2086"/>
    <cellStyle name="Total 2 2 2" xfId="2320"/>
    <cellStyle name="Total 2 3" xfId="2087"/>
    <cellStyle name="Total 2 3 2" xfId="2088"/>
    <cellStyle name="Total 2 3 3" xfId="2089"/>
    <cellStyle name="Total 2 3 3 2" xfId="2322"/>
    <cellStyle name="Total 2 3 4" xfId="2321"/>
    <cellStyle name="Total 2 4" xfId="2090"/>
    <cellStyle name="Total 2 5" xfId="2091"/>
    <cellStyle name="Total 2 6" xfId="2319"/>
    <cellStyle name="Total 2_Tables 1 &amp; 6" xfId="2092"/>
    <cellStyle name="Total 3" xfId="2093"/>
    <cellStyle name="Total 3 2" xfId="2323"/>
    <cellStyle name="Total 4" xfId="2094"/>
    <cellStyle name="Total 4 2" xfId="2324"/>
    <cellStyle name="Total 5" xfId="2095"/>
    <cellStyle name="Total 5 2" xfId="2325"/>
    <cellStyle name="Total 6" xfId="2096"/>
    <cellStyle name="Total 6 2" xfId="2326"/>
    <cellStyle name="Total 7" xfId="2097"/>
    <cellStyle name="Total 7 2" xfId="2327"/>
    <cellStyle name="Total 8" xfId="2098"/>
    <cellStyle name="Total 8 2" xfId="2328"/>
    <cellStyle name="Total 9" xfId="2099"/>
    <cellStyle name="Total 9 2" xfId="2329"/>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11.7</c:v>
                </c:pt>
                <c:pt idx="1">
                  <c:v>1.4</c:v>
                </c:pt>
                <c:pt idx="2">
                  <c:v>10.1</c:v>
                </c:pt>
                <c:pt idx="3">
                  <c:v>11.4</c:v>
                </c:pt>
                <c:pt idx="4">
                  <c:v>5.6</c:v>
                </c:pt>
                <c:pt idx="5">
                  <c:v>6.1</c:v>
                </c:pt>
                <c:pt idx="6">
                  <c:v>9.9</c:v>
                </c:pt>
                <c:pt idx="7">
                  <c:v>7.5</c:v>
                </c:pt>
                <c:pt idx="8">
                  <c:v>2.1</c:v>
                </c:pt>
                <c:pt idx="9">
                  <c:v>4.2</c:v>
                </c:pt>
                <c:pt idx="10">
                  <c:v>12</c:v>
                </c:pt>
                <c:pt idx="11">
                  <c:v>8.4</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Fig1 &amp; 8-23'!$A$6</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Fig1 &amp; 8-23'!$B$5:$Y$5</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'data Fig1 &amp; 8-23'!$B$6:$Y$6</c:f>
              <c:numCache>
                <c:formatCode>General</c:formatCode>
                <c:ptCount val="24"/>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39446</c:v>
                </c:pt>
                <c:pt idx="18">
                  <c:v>37154</c:v>
                </c:pt>
                <c:pt idx="19">
                  <c:v>38138</c:v>
                </c:pt>
                <c:pt idx="20">
                  <c:v>40601</c:v>
                </c:pt>
                <c:pt idx="21">
                  <c:v>45479</c:v>
                </c:pt>
                <c:pt idx="22">
                  <c:v>43083</c:v>
                </c:pt>
                <c:pt idx="23">
                  <c:v>54133</c:v>
                </c:pt>
              </c:numCache>
            </c:numRef>
          </c:val>
          <c:extLst>
            <c:ext xmlns:c16="http://schemas.microsoft.com/office/drawing/2014/chart" uri="{C3380CC4-5D6E-409C-BE32-E72D297353CC}">
              <c16:uniqueId val="{00000000-D4C6-475B-BCA1-6B9E701FC8AA}"/>
            </c:ext>
          </c:extLst>
        </c:ser>
        <c:ser>
          <c:idx val="5"/>
          <c:order val="1"/>
          <c:tx>
            <c:strRef>
              <c:f>'data Fig1 &amp; 8-23'!$A$7</c:f>
              <c:strCache>
                <c:ptCount val="1"/>
                <c:pt idx="0">
                  <c:v>Burglary, theft &amp; criminal damage</c:v>
                </c:pt>
              </c:strCache>
            </c:strRef>
          </c:tx>
          <c:spPr>
            <a:solidFill>
              <a:srgbClr val="0E3C37">
                <a:alpha val="10000"/>
              </a:srgbClr>
            </a:solidFill>
            <a:ln>
              <a:solidFill>
                <a:schemeClr val="tx1"/>
              </a:solidFill>
            </a:ln>
            <a:effectLst/>
          </c:spPr>
          <c:cat>
            <c:strRef>
              <c:f>'data Fig1 &amp; 8-23'!$B$5:$Y$5</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'data Fig1 &amp; 8-23'!$B$7:$Y$7</c:f>
              <c:numCache>
                <c:formatCode>General</c:formatCode>
                <c:ptCount val="24"/>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54641</c:v>
                </c:pt>
                <c:pt idx="18">
                  <c:v>50497</c:v>
                </c:pt>
                <c:pt idx="19">
                  <c:v>48502</c:v>
                </c:pt>
                <c:pt idx="20">
                  <c:v>48315</c:v>
                </c:pt>
                <c:pt idx="21">
                  <c:v>47845</c:v>
                </c:pt>
                <c:pt idx="22">
                  <c:v>37731</c:v>
                </c:pt>
                <c:pt idx="23">
                  <c:v>38866</c:v>
                </c:pt>
              </c:numCache>
            </c:numRef>
          </c:val>
          <c:extLst>
            <c:ext xmlns:c16="http://schemas.microsoft.com/office/drawing/2014/chart" uri="{C3380CC4-5D6E-409C-BE32-E72D297353CC}">
              <c16:uniqueId val="{00000001-D4C6-475B-BCA1-6B9E701FC8AA}"/>
            </c:ext>
          </c:extLst>
        </c:ser>
        <c:ser>
          <c:idx val="1"/>
          <c:order val="2"/>
          <c:tx>
            <c:strRef>
              <c:f>'data Fig1 &amp; 8-23'!$A$8</c:f>
              <c:strCache>
                <c:ptCount val="1"/>
                <c:pt idx="0">
                  <c:v>Other crimes against society</c:v>
                </c:pt>
              </c:strCache>
            </c:strRef>
          </c:tx>
          <c:spPr>
            <a:solidFill>
              <a:srgbClr val="0E3C37">
                <a:alpha val="70000"/>
              </a:srgbClr>
            </a:solidFill>
            <a:ln>
              <a:solidFill>
                <a:schemeClr val="tx1"/>
              </a:solidFill>
            </a:ln>
            <a:effectLst/>
          </c:spPr>
          <c:cat>
            <c:strRef>
              <c:f>'data Fig1 &amp; 8-23'!$B$5:$Y$5</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'data Fig1 &amp; 8-23'!$B$8:$Y$8</c:f>
              <c:numCache>
                <c:formatCode>General</c:formatCode>
                <c:ptCount val="24"/>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13417</c:v>
                </c:pt>
                <c:pt idx="23">
                  <c:v>13622</c:v>
                </c:pt>
              </c:numCache>
            </c:numRef>
          </c:val>
          <c:extLst>
            <c:ext xmlns:c16="http://schemas.microsoft.com/office/drawing/2014/chart" uri="{C3380CC4-5D6E-409C-BE32-E72D297353CC}">
              <c16:uniqueId val="{00000002-D4C6-475B-BCA1-6B9E701FC8A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harassment)</c:v>
                </c:pt>
              </c:strCache>
            </c:strRef>
          </c:tx>
          <c:spPr>
            <a:solidFill>
              <a:srgbClr val="0E3C37">
                <a:alpha val="40000"/>
              </a:srgbClr>
            </a:solidFill>
            <a:ln>
              <a:solidFill>
                <a:schemeClr val="accent5">
                  <a:lumMod val="50000"/>
                </a:schemeClr>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3'!$B$4:$Y$4</c:f>
              <c:numCache>
                <c:formatCode>#,##0</c:formatCode>
                <c:ptCount val="24"/>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30348</c:v>
                </c:pt>
                <c:pt idx="19">
                  <c:v>30475</c:v>
                </c:pt>
                <c:pt idx="20">
                  <c:v>31153</c:v>
                </c:pt>
                <c:pt idx="21">
                  <c:v>31247</c:v>
                </c:pt>
                <c:pt idx="22">
                  <c:v>27911</c:v>
                </c:pt>
                <c:pt idx="23">
                  <c:v>35200</c:v>
                </c:pt>
              </c:numCache>
            </c:numRef>
          </c:val>
          <c:extLst>
            <c:ext xmlns:c16="http://schemas.microsoft.com/office/drawing/2014/chart" uri="{C3380CC4-5D6E-409C-BE32-E72D297353CC}">
              <c16:uniqueId val="{00000000-62FE-4C86-BDE8-395E5ACEB122}"/>
            </c:ext>
          </c:extLst>
        </c:ser>
        <c:ser>
          <c:idx val="5"/>
          <c:order val="1"/>
          <c:tx>
            <c:strRef>
              <c:f>'Figures 1, 2 &amp; 3'!$A$5</c:f>
              <c:strCache>
                <c:ptCount val="1"/>
                <c:pt idx="0">
                  <c:v>Harassment</c:v>
                </c:pt>
              </c:strCache>
            </c:strRef>
          </c:tx>
          <c:spPr>
            <a:solidFill>
              <a:srgbClr val="0E3C37">
                <a:alpha val="60000"/>
              </a:srgbClr>
            </a:solidFill>
            <a:ln>
              <a:solidFill>
                <a:schemeClr val="tx1"/>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3'!$B$5:$Y$5</c:f>
              <c:numCache>
                <c:formatCode>#,##0</c:formatCode>
                <c:ptCount val="24"/>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3005</c:v>
                </c:pt>
                <c:pt idx="19">
                  <c:v>3656</c:v>
                </c:pt>
                <c:pt idx="20">
                  <c:v>5274</c:v>
                </c:pt>
                <c:pt idx="21">
                  <c:v>10052</c:v>
                </c:pt>
                <c:pt idx="22">
                  <c:v>11343</c:v>
                </c:pt>
                <c:pt idx="23">
                  <c:v>14395</c:v>
                </c:pt>
              </c:numCache>
            </c:numRef>
          </c:val>
          <c:extLst>
            <c:ext xmlns:c16="http://schemas.microsoft.com/office/drawing/2014/chart" uri="{C3380CC4-5D6E-409C-BE32-E72D297353CC}">
              <c16:uniqueId val="{00000001-62FE-4C86-BDE8-395E5ACEB122}"/>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3'!$B$6:$Y$6</c:f>
              <c:numCache>
                <c:formatCode>#,##0</c:formatCode>
                <c:ptCount val="24"/>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3029</c:v>
                </c:pt>
                <c:pt idx="18">
                  <c:v>3148</c:v>
                </c:pt>
                <c:pt idx="19">
                  <c:v>3430</c:v>
                </c:pt>
                <c:pt idx="20">
                  <c:v>3535</c:v>
                </c:pt>
                <c:pt idx="21">
                  <c:v>3551</c:v>
                </c:pt>
                <c:pt idx="22">
                  <c:v>3328</c:v>
                </c:pt>
                <c:pt idx="23">
                  <c:v>4059</c:v>
                </c:pt>
              </c:numCache>
            </c:numRef>
          </c:val>
          <c:extLst>
            <c:ext xmlns:c16="http://schemas.microsoft.com/office/drawing/2014/chart" uri="{C3380CC4-5D6E-409C-BE32-E72D297353CC}">
              <c16:uniqueId val="{00000002-62FE-4C86-BDE8-395E5ACEB122}"/>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3'!$B$7:$Y$7</c:f>
              <c:numCache>
                <c:formatCode>#,##0</c:formatCode>
                <c:ptCount val="24"/>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479</c:v>
                </c:pt>
              </c:numCache>
            </c:numRef>
          </c:val>
          <c:extLst>
            <c:ext xmlns:c16="http://schemas.microsoft.com/office/drawing/2014/chart" uri="{C3380CC4-5D6E-409C-BE32-E72D297353CC}">
              <c16:uniqueId val="{00000003-62FE-4C86-BDE8-395E5ACEB122}"/>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7852765151515152"/>
          <c:h val="9.646319444444444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3'!$B$8:$Y$8</c:f>
              <c:numCache>
                <c:formatCode>#,##0</c:formatCode>
                <c:ptCount val="24"/>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3836</c:v>
                </c:pt>
              </c:numCache>
            </c:numRef>
          </c:val>
          <c:extLst>
            <c:ext xmlns:c16="http://schemas.microsoft.com/office/drawing/2014/chart" uri="{C3380CC4-5D6E-409C-BE32-E72D297353CC}">
              <c16:uniqueId val="{00000000-274A-45C9-802E-2CE23272868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3'!$B$9:$Y$9</c:f>
              <c:numCache>
                <c:formatCode>#,##0</c:formatCode>
                <c:ptCount val="24"/>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25357</c:v>
                </c:pt>
                <c:pt idx="18">
                  <c:v>23879</c:v>
                </c:pt>
                <c:pt idx="19">
                  <c:v>23399</c:v>
                </c:pt>
                <c:pt idx="20">
                  <c:v>24530</c:v>
                </c:pt>
                <c:pt idx="21">
                  <c:v>23069</c:v>
                </c:pt>
                <c:pt idx="22">
                  <c:v>16321</c:v>
                </c:pt>
                <c:pt idx="23">
                  <c:v>17814</c:v>
                </c:pt>
              </c:numCache>
            </c:numRef>
          </c:val>
          <c:extLst>
            <c:ext xmlns:c16="http://schemas.microsoft.com/office/drawing/2014/chart" uri="{C3380CC4-5D6E-409C-BE32-E72D297353CC}">
              <c16:uniqueId val="{00000001-274A-45C9-802E-2CE23272868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3'!$B$3:$Y$3</c:f>
              <c:strCache>
                <c:ptCount val="24"/>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strCache>
            </c:strRef>
          </c:cat>
          <c:val>
            <c:numRef>
              <c:f>'Figures 1, 2 &amp; 3'!$B$10:$Y$10</c:f>
              <c:numCache>
                <c:formatCode>#,##0</c:formatCode>
                <c:ptCount val="24"/>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18279</c:v>
                </c:pt>
                <c:pt idx="20">
                  <c:v>17658</c:v>
                </c:pt>
                <c:pt idx="21">
                  <c:v>18698</c:v>
                </c:pt>
                <c:pt idx="22">
                  <c:v>17278</c:v>
                </c:pt>
                <c:pt idx="23">
                  <c:v>17216</c:v>
                </c:pt>
              </c:numCache>
            </c:numRef>
          </c:val>
          <c:extLst>
            <c:ext xmlns:c16="http://schemas.microsoft.com/office/drawing/2014/chart" uri="{C3380CC4-5D6E-409C-BE32-E72D297353CC}">
              <c16:uniqueId val="{00000002-274A-45C9-802E-2CE23272868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4'!$A$5</c:f>
              <c:strCache>
                <c:ptCount val="1"/>
                <c:pt idx="0">
                  <c:v>Aug'20 - Jul'21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4'!$B$5:$M$5</c:f>
              <c:numCache>
                <c:formatCode>#,##0</c:formatCode>
                <c:ptCount val="12"/>
                <c:pt idx="0">
                  <c:v>8556</c:v>
                </c:pt>
                <c:pt idx="1">
                  <c:v>8181</c:v>
                </c:pt>
                <c:pt idx="2">
                  <c:v>8383</c:v>
                </c:pt>
                <c:pt idx="3">
                  <c:v>8110</c:v>
                </c:pt>
                <c:pt idx="4">
                  <c:v>7804</c:v>
                </c:pt>
                <c:pt idx="5">
                  <c:v>6843</c:v>
                </c:pt>
                <c:pt idx="6">
                  <c:v>7017</c:v>
                </c:pt>
                <c:pt idx="7">
                  <c:v>8101</c:v>
                </c:pt>
                <c:pt idx="8">
                  <c:v>8633</c:v>
                </c:pt>
                <c:pt idx="9">
                  <c:v>9101</c:v>
                </c:pt>
                <c:pt idx="10">
                  <c:v>9450</c:v>
                </c:pt>
                <c:pt idx="11">
                  <c:v>9512</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Aug'21 - Jul'22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4'!$B$6:$M$6</c:f>
              <c:numCache>
                <c:formatCode>#,##0</c:formatCode>
                <c:ptCount val="12"/>
                <c:pt idx="0">
                  <c:v>8883</c:v>
                </c:pt>
                <c:pt idx="1">
                  <c:v>8948</c:v>
                </c:pt>
                <c:pt idx="2">
                  <c:v>9516</c:v>
                </c:pt>
                <c:pt idx="3">
                  <c:v>8769</c:v>
                </c:pt>
                <c:pt idx="4">
                  <c:v>8286</c:v>
                </c:pt>
                <c:pt idx="5">
                  <c:v>8517</c:v>
                </c:pt>
                <c:pt idx="6">
                  <c:v>7722</c:v>
                </c:pt>
                <c:pt idx="7">
                  <c:v>9284</c:v>
                </c:pt>
                <c:pt idx="8">
                  <c:v>9079</c:v>
                </c:pt>
                <c:pt idx="9">
                  <c:v>9747</c:v>
                </c:pt>
                <c:pt idx="10">
                  <c:v>9676</c:v>
                </c:pt>
                <c:pt idx="11">
                  <c:v>9652</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0-D581-4E2E-AFBD-C91ED1C3CE21}"/>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1-D581-4E2E-AFBD-C91ED1C3CE21}"/>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2-D581-4E2E-AFBD-C91ED1C3CE21}"/>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3-D581-4E2E-AFBD-C91ED1C3CE21}"/>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4-D581-4E2E-AFBD-C91ED1C3CE21}"/>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5-D581-4E2E-AFBD-C91ED1C3CE21}"/>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6-D581-4E2E-AFBD-C91ED1C3CE21}"/>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7-D581-4E2E-AFBD-C91ED1C3CE21}"/>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08-D581-4E2E-AFBD-C91ED1C3CE21}"/>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09-D581-4E2E-AFBD-C91ED1C3CE21}"/>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581-4E2E-AFBD-C91ED1C3CE21}"/>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581-4E2E-AFBD-C91ED1C3CE21}"/>
                </c:ext>
              </c:extLst>
            </c:dLbl>
            <c:dLbl>
              <c:idx val="2"/>
              <c:layout>
                <c:manualLayout>
                  <c:x val="0.10462620857175957"/>
                  <c:y val="-4.7338465576066795E-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919409515221348"/>
                      <c:h val="8.8779428223280332E-2"/>
                    </c:manualLayout>
                  </c15:layout>
                </c:ext>
                <c:ext xmlns:c16="http://schemas.microsoft.com/office/drawing/2014/chart" uri="{C3380CC4-5D6E-409C-BE32-E72D297353CC}">
                  <c16:uniqueId val="{00000002-D581-4E2E-AFBD-C91ED1C3CE21}"/>
                </c:ext>
              </c:extLst>
            </c:dLbl>
            <c:dLbl>
              <c:idx val="3"/>
              <c:layout>
                <c:manualLayout>
                  <c:x val="-0.24464276833816825"/>
                  <c:y val="-6.920177631824574E-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581-4E2E-AFBD-C91ED1C3CE21}"/>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581-4E2E-AFBD-C91ED1C3CE21}"/>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581-4E2E-AFBD-C91ED1C3CE21}"/>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581-4E2E-AFBD-C91ED1C3CE21}"/>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581-4E2E-AFBD-C91ED1C3CE21}"/>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581-4E2E-AFBD-C91ED1C3CE21}"/>
                </c:ext>
              </c:extLst>
            </c:dLbl>
            <c:dLbl>
              <c:idx val="9"/>
              <c:layout>
                <c:manualLayout>
                  <c:x val="0.22587625544578682"/>
                  <c:y val="-7.0080739860660518E-1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524445376584635"/>
                      <c:h val="0.20842827690972221"/>
                    </c:manualLayout>
                  </c15:layout>
                </c:ext>
                <c:ext xmlns:c16="http://schemas.microsoft.com/office/drawing/2014/chart" uri="{C3380CC4-5D6E-409C-BE32-E72D297353CC}">
                  <c16:uniqueId val="{00000009-D581-4E2E-AFBD-C91ED1C3CE21}"/>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All other theft offences</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49734</c:v>
                </c:pt>
                <c:pt idx="1">
                  <c:v>4072</c:v>
                </c:pt>
                <c:pt idx="2">
                  <c:v>483</c:v>
                </c:pt>
                <c:pt idx="3">
                  <c:v>3809</c:v>
                </c:pt>
                <c:pt idx="4">
                  <c:v>19279</c:v>
                </c:pt>
                <c:pt idx="5">
                  <c:v>17125</c:v>
                </c:pt>
                <c:pt idx="6">
                  <c:v>8267</c:v>
                </c:pt>
                <c:pt idx="7">
                  <c:v>1105</c:v>
                </c:pt>
                <c:pt idx="8">
                  <c:v>1141</c:v>
                </c:pt>
                <c:pt idx="9">
                  <c:v>3002</c:v>
                </c:pt>
              </c:numCache>
            </c:numRef>
          </c:val>
          <c:extLst>
            <c:ext xmlns:c16="http://schemas.microsoft.com/office/drawing/2014/chart" uri="{C3380CC4-5D6E-409C-BE32-E72D297353CC}">
              <c16:uniqueId val="{0000000A-D581-4E2E-AFBD-C91ED1C3CE2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'Figures 5 &amp; 6'!$A$26:$A$36</c:f>
              <c:strCache>
                <c:ptCount val="11"/>
                <c:pt idx="0">
                  <c:v>Violence against the person</c:v>
                </c:pt>
                <c:pt idx="1">
                  <c:v>Sexual offences</c:v>
                </c:pt>
                <c:pt idx="2">
                  <c:v>Robbery</c:v>
                </c:pt>
                <c:pt idx="3">
                  <c:v>Theft - burglary</c:v>
                </c:pt>
                <c:pt idx="4">
                  <c:v>All other theft offences</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15.023821638373652</c:v>
                </c:pt>
                <c:pt idx="1">
                  <c:v>11.837407305685252</c:v>
                </c:pt>
                <c:pt idx="2" formatCode="#,##0.0">
                  <c:v>-4.7337278106508878</c:v>
                </c:pt>
                <c:pt idx="3" formatCode="#,##0.0">
                  <c:v>-5.1071250622820132</c:v>
                </c:pt>
                <c:pt idx="4">
                  <c:v>14.619500594530322</c:v>
                </c:pt>
                <c:pt idx="5">
                  <c:v>-3.6514009226960731</c:v>
                </c:pt>
                <c:pt idx="6">
                  <c:v>-1.3366750208855471</c:v>
                </c:pt>
                <c:pt idx="7">
                  <c:v>4.5411542100283819</c:v>
                </c:pt>
                <c:pt idx="8">
                  <c:v>-14.531835205992509</c:v>
                </c:pt>
                <c:pt idx="9">
                  <c:v>2.5974025974025974</c:v>
                </c:pt>
                <c:pt idx="10">
                  <c:v>8.4139992577063119</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3494726202703"/>
          <c:y val="6.7427634712920667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marker>
              <c:symbol val="square"/>
              <c:size val="5"/>
              <c:spPr>
                <a:noFill/>
                <a:ln>
                  <a:noFill/>
                </a:ln>
              </c:spPr>
            </c:marker>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938A-461D-836B-5EFFC9126CFD}"/>
              </c:ext>
            </c:extLst>
          </c:dPt>
          <c:dPt>
            <c:idx val="11"/>
            <c:bubble3D val="0"/>
            <c:extLst>
              <c:ext xmlns:c16="http://schemas.microsoft.com/office/drawing/2014/chart" uri="{C3380CC4-5D6E-409C-BE32-E72D297353CC}">
                <c16:uniqueId val="{00000017-938A-461D-836B-5EFFC9126CFD}"/>
              </c:ext>
            </c:extLst>
          </c:dPt>
          <c:dPt>
            <c:idx val="12"/>
            <c:bubble3D val="0"/>
            <c:extLst>
              <c:ext xmlns:c16="http://schemas.microsoft.com/office/drawing/2014/chart" uri="{C3380CC4-5D6E-409C-BE32-E72D297353CC}">
                <c16:uniqueId val="{00000019-938A-461D-836B-5EFFC9126CFD}"/>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bubble3D val="0"/>
            <c:extLst>
              <c:ext xmlns:c16="http://schemas.microsoft.com/office/drawing/2014/chart" uri="{C3380CC4-5D6E-409C-BE32-E72D297353CC}">
                <c16:uniqueId val="{00000037-938A-461D-836B-5EFFC9126CFD}"/>
              </c:ext>
            </c:extLst>
          </c:dPt>
          <c:dPt>
            <c:idx val="2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bubble3D val="0"/>
            <c:extLst>
              <c:ext xmlns:c16="http://schemas.microsoft.com/office/drawing/2014/chart" uri="{C3380CC4-5D6E-409C-BE32-E72D297353CC}">
                <c16:uniqueId val="{00000045-938A-461D-836B-5EFFC9126CFD}"/>
              </c:ext>
            </c:extLst>
          </c:dPt>
          <c:dPt>
            <c:idx val="3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7-938A-461D-836B-5EFFC9126CFD}"/>
              </c:ext>
            </c:extLst>
          </c:dPt>
          <c:dPt>
            <c:idx val="3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marker>
              <c:symbol val="square"/>
              <c:size val="5"/>
              <c:spPr>
                <a:noFill/>
                <a:ln>
                  <a:noFill/>
                </a:ln>
              </c:spPr>
            </c:marker>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bubble3D val="0"/>
            <c:extLst>
              <c:ext xmlns:c16="http://schemas.microsoft.com/office/drawing/2014/chart" uri="{C3380CC4-5D6E-409C-BE32-E72D297353CC}">
                <c16:uniqueId val="{00000059-938A-461D-836B-5EFFC9126CFD}"/>
              </c:ext>
            </c:extLst>
          </c:dPt>
          <c:dPt>
            <c:idx val="45"/>
            <c:marker>
              <c:symbol val="square"/>
              <c:size val="5"/>
              <c:spPr>
                <a:noFill/>
                <a:ln>
                  <a:noFill/>
                </a:ln>
              </c:spPr>
            </c:marker>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marker>
              <c:symbol val="square"/>
              <c:size val="5"/>
              <c:spPr>
                <a:noFill/>
                <a:ln>
                  <a:noFill/>
                </a:ln>
              </c:spPr>
            </c:marker>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marker>
              <c:symbol val="square"/>
              <c:size val="5"/>
              <c:spPr>
                <a:noFill/>
                <a:ln>
                  <a:noFill/>
                </a:ln>
              </c:spPr>
            </c:marker>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marker>
              <c:symbol val="square"/>
              <c:size val="5"/>
              <c:spPr>
                <a:noFill/>
                <a:ln>
                  <a:noFill/>
                </a:ln>
              </c:spPr>
            </c:marker>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marker>
              <c:symbol val="square"/>
              <c:size val="5"/>
              <c:spPr>
                <a:noFill/>
                <a:ln>
                  <a:noFill/>
                </a:ln>
              </c:spPr>
            </c:marker>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B-938A-461D-836B-5EFFC9126CFD}"/>
              </c:ext>
            </c:extLst>
          </c:dPt>
          <c:dLbls>
            <c:dLbl>
              <c:idx val="1"/>
              <c:layout>
                <c:manualLayout>
                  <c:x val="-2.4588056927666649E-2"/>
                  <c:y val="-6.4156722677706529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38A-461D-836B-5EFFC9126CFD}"/>
                </c:ext>
              </c:extLst>
            </c:dLbl>
            <c:dLbl>
              <c:idx val="10"/>
              <c:layout>
                <c:manualLayout>
                  <c:x val="-4.5975122674883032E-2"/>
                  <c:y val="5.9604946288930379E-2"/>
                </c:manualLayout>
              </c:layout>
              <c:spPr>
                <a:noFill/>
                <a:ln w="25400">
                  <a:noFill/>
                </a:ln>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938A-461D-836B-5EFFC9126CFD}"/>
                </c:ext>
              </c:extLst>
            </c:dLbl>
            <c:dLbl>
              <c:idx val="13"/>
              <c:layout>
                <c:manualLayout>
                  <c:x val="-2.7698016008868457E-2"/>
                  <c:y val="-5.456070568498525E-2"/>
                </c:manualLayout>
              </c:layout>
              <c:spPr>
                <a:noFill/>
                <a:ln w="25400">
                  <a:noFill/>
                </a:ln>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938A-461D-836B-5EFFC9126CFD}"/>
                </c:ext>
              </c:extLst>
            </c:dLbl>
            <c:dLbl>
              <c:idx val="22"/>
              <c:layout>
                <c:manualLayout>
                  <c:x val="-4.3199128410835438E-2"/>
                  <c:y val="6.07000502889894E-2"/>
                </c:manualLayout>
              </c:layout>
              <c:spPr>
                <a:noFill/>
              </c:spPr>
              <c:txPr>
                <a:bodyPr/>
                <a:lstStyle/>
                <a:p>
                  <a:pPr>
                    <a:defRPr sz="900" b="0" i="0" u="none" strike="noStrike" baseline="0">
                      <a:solidFill>
                        <a:srgbClr val="000000"/>
                      </a:solidFill>
                      <a:latin typeface="Arial"/>
                      <a:ea typeface="Arial"/>
                      <a:cs typeface="Arial"/>
                    </a:defRPr>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D-938A-461D-836B-5EFFC9126CFD}"/>
                </c:ext>
              </c:extLst>
            </c:dLbl>
            <c:dLbl>
              <c:idx val="28"/>
              <c:spPr>
                <a:noFill/>
                <a:ln>
                  <a:noFill/>
                </a:ln>
                <a:effectLst/>
              </c:spPr>
              <c:txPr>
                <a:bodyPr wrap="square" lIns="38100" tIns="19050" rIns="38100" bIns="19050" anchor="ctr">
                  <a:spAutoFit/>
                </a:bodyPr>
                <a:lstStyle/>
                <a:p>
                  <a:pPr>
                    <a:defRPr sz="9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9-938A-461D-836B-5EFFC9126CFD}"/>
                </c:ext>
              </c:extLst>
            </c:dLbl>
            <c:dLbl>
              <c:idx val="35"/>
              <c:layout>
                <c:manualLayout>
                  <c:x val="-6.70807453416149E-2"/>
                  <c:y val="6.5292096219931275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7-938A-461D-836B-5EFFC9126CFD}"/>
                </c:ext>
              </c:extLst>
            </c:dLbl>
            <c:dLbl>
              <c:idx val="36"/>
              <c:layout>
                <c:manualLayout>
                  <c:x val="-6.6252587991718426E-3"/>
                  <c:y val="5.5838947966555662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9-938A-461D-836B-5EFFC9126CFD}"/>
                </c:ext>
              </c:extLst>
            </c:dLbl>
            <c:dLbl>
              <c:idx val="39"/>
              <c:layout>
                <c:manualLayout>
                  <c:x val="-3.6033191503236008E-2"/>
                  <c:y val="-6.2459615228508805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F-938A-461D-836B-5EFFC9126CFD}"/>
                </c:ext>
              </c:extLst>
            </c:dLbl>
            <c:dLbl>
              <c:idx val="54"/>
              <c:spPr>
                <a:noFill/>
                <a:ln>
                  <a:noFill/>
                </a:ln>
                <a:effectLst/>
              </c:spPr>
              <c:txPr>
                <a:bodyPr wrap="square" lIns="38100" tIns="19050" rIns="38100" bIns="19050" anchor="ctr">
                  <a:spAutoFit/>
                </a:bodyPr>
                <a:lstStyle/>
                <a:p>
                  <a:pPr>
                    <a:defRPr sz="9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D-938A-461D-836B-5EFFC9126CFD}"/>
                </c:ext>
              </c:extLst>
            </c:dLbl>
            <c:dLbl>
              <c:idx val="58"/>
              <c:layout>
                <c:manualLayout>
                  <c:x val="-4.2233025219673752E-2"/>
                  <c:y val="6.6477798522607351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5-938A-461D-836B-5EFFC9126CFD}"/>
                </c:ext>
              </c:extLst>
            </c:dLbl>
            <c:dLbl>
              <c:idx val="60"/>
              <c:layout>
                <c:manualLayout>
                  <c:x val="-8.9401868244730277E-4"/>
                  <c:y val="5.9604946288930379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9-938A-461D-836B-5EFFC9126CFD}"/>
                </c:ext>
              </c:extLst>
            </c:dLbl>
            <c:dLbl>
              <c:idx val="61"/>
              <c:layout>
                <c:manualLayout>
                  <c:x val="-3.0525749498705179E-3"/>
                  <c:y val="-5.9604675704196787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B-938A-461D-836B-5EFFC9126CFD}"/>
                </c:ext>
              </c:extLst>
            </c:dLbl>
            <c:dLbl>
              <c:idx val="70"/>
              <c:layout>
                <c:manualLayout>
                  <c:x val="0"/>
                  <c:y val="6.7615658362989356E-2"/>
                </c:manualLayout>
              </c:layout>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7'!$A$4:$A$67</c:f>
              <c:numCache>
                <c:formatCode>mmm\-yy</c:formatCode>
                <c:ptCount val="6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numCache>
            </c:numRef>
          </c:cat>
          <c:val>
            <c:numRef>
              <c:f>'Figure 7'!$B$4:$B$67</c:f>
              <c:numCache>
                <c:formatCode>#,##0</c:formatCode>
                <c:ptCount val="64"/>
                <c:pt idx="0">
                  <c:v>8198</c:v>
                </c:pt>
                <c:pt idx="1">
                  <c:v>8615</c:v>
                </c:pt>
                <c:pt idx="2">
                  <c:v>8175</c:v>
                </c:pt>
                <c:pt idx="3">
                  <c:v>8578</c:v>
                </c:pt>
                <c:pt idx="4">
                  <c:v>8447</c:v>
                </c:pt>
                <c:pt idx="5">
                  <c:v>8225</c:v>
                </c:pt>
                <c:pt idx="6">
                  <c:v>8516</c:v>
                </c:pt>
                <c:pt idx="7">
                  <c:v>8244</c:v>
                </c:pt>
                <c:pt idx="8">
                  <c:v>8303</c:v>
                </c:pt>
                <c:pt idx="9">
                  <c:v>7607</c:v>
                </c:pt>
                <c:pt idx="10">
                  <c:v>7204</c:v>
                </c:pt>
                <c:pt idx="11">
                  <c:v>8011</c:v>
                </c:pt>
                <c:pt idx="12">
                  <c:v>8093</c:v>
                </c:pt>
                <c:pt idx="13">
                  <c:v>8816</c:v>
                </c:pt>
                <c:pt idx="14">
                  <c:v>8774</c:v>
                </c:pt>
                <c:pt idx="15">
                  <c:v>8692</c:v>
                </c:pt>
                <c:pt idx="16">
                  <c:v>8538</c:v>
                </c:pt>
                <c:pt idx="17">
                  <c:v>8308</c:v>
                </c:pt>
                <c:pt idx="18">
                  <c:v>8785</c:v>
                </c:pt>
                <c:pt idx="19">
                  <c:v>8056</c:v>
                </c:pt>
                <c:pt idx="20">
                  <c:v>8353</c:v>
                </c:pt>
                <c:pt idx="21">
                  <c:v>7949</c:v>
                </c:pt>
                <c:pt idx="22">
                  <c:v>7698</c:v>
                </c:pt>
                <c:pt idx="23">
                  <c:v>8789</c:v>
                </c:pt>
                <c:pt idx="24">
                  <c:v>8892</c:v>
                </c:pt>
                <c:pt idx="25">
                  <c:v>9355</c:v>
                </c:pt>
                <c:pt idx="26">
                  <c:v>9127</c:v>
                </c:pt>
                <c:pt idx="27">
                  <c:v>9361</c:v>
                </c:pt>
                <c:pt idx="28">
                  <c:v>9462</c:v>
                </c:pt>
                <c:pt idx="29">
                  <c:v>8976</c:v>
                </c:pt>
                <c:pt idx="30">
                  <c:v>9387</c:v>
                </c:pt>
                <c:pt idx="31">
                  <c:v>8698</c:v>
                </c:pt>
                <c:pt idx="32">
                  <c:v>8932</c:v>
                </c:pt>
                <c:pt idx="33">
                  <c:v>8485</c:v>
                </c:pt>
                <c:pt idx="34">
                  <c:v>8250</c:v>
                </c:pt>
                <c:pt idx="35">
                  <c:v>7557</c:v>
                </c:pt>
                <c:pt idx="36">
                  <c:v>6532</c:v>
                </c:pt>
                <c:pt idx="37">
                  <c:v>7849</c:v>
                </c:pt>
                <c:pt idx="38">
                  <c:v>7940</c:v>
                </c:pt>
                <c:pt idx="39">
                  <c:v>8915</c:v>
                </c:pt>
                <c:pt idx="40">
                  <c:v>8556</c:v>
                </c:pt>
                <c:pt idx="41">
                  <c:v>8181</c:v>
                </c:pt>
                <c:pt idx="42">
                  <c:v>8383</c:v>
                </c:pt>
                <c:pt idx="43">
                  <c:v>8110</c:v>
                </c:pt>
                <c:pt idx="44">
                  <c:v>7804</c:v>
                </c:pt>
                <c:pt idx="45">
                  <c:v>6843</c:v>
                </c:pt>
                <c:pt idx="46">
                  <c:v>7017</c:v>
                </c:pt>
                <c:pt idx="47">
                  <c:v>8101</c:v>
                </c:pt>
                <c:pt idx="48">
                  <c:v>8633</c:v>
                </c:pt>
                <c:pt idx="49">
                  <c:v>9101</c:v>
                </c:pt>
                <c:pt idx="50">
                  <c:v>9450</c:v>
                </c:pt>
                <c:pt idx="51">
                  <c:v>9512</c:v>
                </c:pt>
                <c:pt idx="52">
                  <c:v>8883</c:v>
                </c:pt>
                <c:pt idx="53">
                  <c:v>8948</c:v>
                </c:pt>
                <c:pt idx="54">
                  <c:v>9516</c:v>
                </c:pt>
                <c:pt idx="55">
                  <c:v>8769</c:v>
                </c:pt>
                <c:pt idx="56">
                  <c:v>8286</c:v>
                </c:pt>
                <c:pt idx="57">
                  <c:v>8517</c:v>
                </c:pt>
                <c:pt idx="58">
                  <c:v>7722</c:v>
                </c:pt>
                <c:pt idx="59">
                  <c:v>9284</c:v>
                </c:pt>
                <c:pt idx="60">
                  <c:v>9079</c:v>
                </c:pt>
                <c:pt idx="61">
                  <c:v>9747</c:v>
                </c:pt>
                <c:pt idx="62">
                  <c:v>9676</c:v>
                </c:pt>
                <c:pt idx="63">
                  <c:v>9652</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Fig1 &amp; 8-23'!$B$11</c:f>
              <c:strCache>
                <c:ptCount val="1"/>
                <c:pt idx="0">
                  <c:v>Violence with injury</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8-23'!$B$12:$B$52</c:f>
              <c:numCache>
                <c:formatCode>0</c:formatCode>
                <c:ptCount val="41"/>
                <c:pt idx="0">
                  <c:v>3696</c:v>
                </c:pt>
                <c:pt idx="1">
                  <c:v>4055</c:v>
                </c:pt>
                <c:pt idx="2">
                  <c:v>3704</c:v>
                </c:pt>
                <c:pt idx="3">
                  <c:v>3414</c:v>
                </c:pt>
                <c:pt idx="4">
                  <c:v>3588</c:v>
                </c:pt>
                <c:pt idx="5">
                  <c:v>3695</c:v>
                </c:pt>
                <c:pt idx="6">
                  <c:v>3550</c:v>
                </c:pt>
                <c:pt idx="7">
                  <c:v>3317</c:v>
                </c:pt>
                <c:pt idx="8">
                  <c:v>3764</c:v>
                </c:pt>
                <c:pt idx="9">
                  <c:v>3883</c:v>
                </c:pt>
                <c:pt idx="10">
                  <c:v>3461</c:v>
                </c:pt>
                <c:pt idx="11">
                  <c:v>3337</c:v>
                </c:pt>
                <c:pt idx="12">
                  <c:v>3763</c:v>
                </c:pt>
                <c:pt idx="13">
                  <c:v>3898</c:v>
                </c:pt>
                <c:pt idx="14">
                  <c:v>3807</c:v>
                </c:pt>
                <c:pt idx="15">
                  <c:v>3562</c:v>
                </c:pt>
                <c:pt idx="16">
                  <c:v>3645</c:v>
                </c:pt>
                <c:pt idx="17">
                  <c:v>3749</c:v>
                </c:pt>
                <c:pt idx="18">
                  <c:v>3435</c:v>
                </c:pt>
                <c:pt idx="19">
                  <c:v>3150</c:v>
                </c:pt>
                <c:pt idx="20">
                  <c:v>3657</c:v>
                </c:pt>
                <c:pt idx="21">
                  <c:v>3625</c:v>
                </c:pt>
                <c:pt idx="22">
                  <c:v>3468</c:v>
                </c:pt>
                <c:pt idx="23">
                  <c:v>2999</c:v>
                </c:pt>
                <c:pt idx="24">
                  <c:v>3648</c:v>
                </c:pt>
                <c:pt idx="25">
                  <c:v>3690</c:v>
                </c:pt>
                <c:pt idx="26">
                  <c:v>3633</c:v>
                </c:pt>
                <c:pt idx="27">
                  <c:v>3305</c:v>
                </c:pt>
                <c:pt idx="28">
                  <c:v>3576</c:v>
                </c:pt>
                <c:pt idx="29">
                  <c:v>3724</c:v>
                </c:pt>
                <c:pt idx="30">
                  <c:v>3426</c:v>
                </c:pt>
                <c:pt idx="31">
                  <c:v>2880</c:v>
                </c:pt>
                <c:pt idx="32">
                  <c:v>2901</c:v>
                </c:pt>
                <c:pt idx="33">
                  <c:v>3487</c:v>
                </c:pt>
                <c:pt idx="34">
                  <c:v>2771</c:v>
                </c:pt>
                <c:pt idx="35">
                  <c:v>2587</c:v>
                </c:pt>
                <c:pt idx="36">
                  <c:v>3669</c:v>
                </c:pt>
                <c:pt idx="37">
                  <c:v>3774</c:v>
                </c:pt>
                <c:pt idx="38">
                  <c:v>3748</c:v>
                </c:pt>
                <c:pt idx="39">
                  <c:v>3498</c:v>
                </c:pt>
                <c:pt idx="40">
                  <c:v>3932</c:v>
                </c:pt>
              </c:numCache>
            </c:numRef>
          </c:val>
          <c:smooth val="0"/>
          <c:extLst>
            <c:ext xmlns:c16="http://schemas.microsoft.com/office/drawing/2014/chart" uri="{C3380CC4-5D6E-409C-BE32-E72D297353CC}">
              <c16:uniqueId val="{00000000-BC32-4DFB-B0EC-DD3F57C29D41}"/>
            </c:ext>
          </c:extLst>
        </c:ser>
        <c:ser>
          <c:idx val="1"/>
          <c:order val="1"/>
          <c:tx>
            <c:strRef>
              <c:f>'data Fig1 &amp; 8-23'!$C$11</c:f>
              <c:strCache>
                <c:ptCount val="1"/>
                <c:pt idx="0">
                  <c:v>Violence without injury</c:v>
                </c:pt>
              </c:strCache>
            </c:strRef>
          </c:tx>
          <c:spPr>
            <a:ln w="22225" cap="rnd">
              <a:solidFill>
                <a:srgbClr val="0E3C37"/>
              </a:solidFill>
              <a:prstDash val="dash"/>
              <a:round/>
            </a:ln>
            <a:effectLst/>
          </c:spPr>
          <c:marker>
            <c:symbol val="none"/>
          </c:marker>
          <c:cat>
            <c:strRef>
              <c:f>'data Fig1 &amp; 8-23'!$P$12:$P$52</c:f>
              <c:strCache>
                <c:ptCount val="41"/>
                <c:pt idx="0">
                  <c:v>Apr-Jun 2012</c:v>
                </c:pt>
                <c:pt idx="40">
                  <c:v>Apr-Jun 2022</c:v>
                </c:pt>
              </c:strCache>
            </c:strRef>
          </c:cat>
          <c:val>
            <c:numRef>
              <c:f>'data Fig1 &amp; 8-23'!$C$12:$C$52</c:f>
              <c:numCache>
                <c:formatCode>0</c:formatCode>
                <c:ptCount val="41"/>
                <c:pt idx="0">
                  <c:v>3147</c:v>
                </c:pt>
                <c:pt idx="1">
                  <c:v>3668</c:v>
                </c:pt>
                <c:pt idx="2">
                  <c:v>3381</c:v>
                </c:pt>
                <c:pt idx="3">
                  <c:v>3273</c:v>
                </c:pt>
                <c:pt idx="4">
                  <c:v>3702</c:v>
                </c:pt>
                <c:pt idx="5">
                  <c:v>3917</c:v>
                </c:pt>
                <c:pt idx="6">
                  <c:v>3814</c:v>
                </c:pt>
                <c:pt idx="7">
                  <c:v>3714</c:v>
                </c:pt>
                <c:pt idx="8">
                  <c:v>4089</c:v>
                </c:pt>
                <c:pt idx="9">
                  <c:v>4423</c:v>
                </c:pt>
                <c:pt idx="10">
                  <c:v>4039</c:v>
                </c:pt>
                <c:pt idx="11">
                  <c:v>3649</c:v>
                </c:pt>
                <c:pt idx="12">
                  <c:v>4369</c:v>
                </c:pt>
                <c:pt idx="13">
                  <c:v>4594</c:v>
                </c:pt>
                <c:pt idx="14">
                  <c:v>4239</c:v>
                </c:pt>
                <c:pt idx="15">
                  <c:v>4075</c:v>
                </c:pt>
                <c:pt idx="16">
                  <c:v>4337</c:v>
                </c:pt>
                <c:pt idx="17">
                  <c:v>4177</c:v>
                </c:pt>
                <c:pt idx="18">
                  <c:v>4016</c:v>
                </c:pt>
                <c:pt idx="19">
                  <c:v>3839</c:v>
                </c:pt>
                <c:pt idx="20">
                  <c:v>4290</c:v>
                </c:pt>
                <c:pt idx="21">
                  <c:v>4280</c:v>
                </c:pt>
                <c:pt idx="22">
                  <c:v>4313</c:v>
                </c:pt>
                <c:pt idx="23">
                  <c:v>3843</c:v>
                </c:pt>
                <c:pt idx="24">
                  <c:v>4440</c:v>
                </c:pt>
                <c:pt idx="25">
                  <c:v>4265</c:v>
                </c:pt>
                <c:pt idx="26">
                  <c:v>4078</c:v>
                </c:pt>
                <c:pt idx="27">
                  <c:v>4094</c:v>
                </c:pt>
                <c:pt idx="28">
                  <c:v>4510</c:v>
                </c:pt>
                <c:pt idx="29">
                  <c:v>4681</c:v>
                </c:pt>
                <c:pt idx="30">
                  <c:v>4478</c:v>
                </c:pt>
                <c:pt idx="31">
                  <c:v>3972</c:v>
                </c:pt>
                <c:pt idx="32">
                  <c:v>3771</c:v>
                </c:pt>
                <c:pt idx="33">
                  <c:v>4453</c:v>
                </c:pt>
                <c:pt idx="34">
                  <c:v>4205</c:v>
                </c:pt>
                <c:pt idx="35">
                  <c:v>3736</c:v>
                </c:pt>
                <c:pt idx="36">
                  <c:v>5134</c:v>
                </c:pt>
                <c:pt idx="37">
                  <c:v>5388</c:v>
                </c:pt>
                <c:pt idx="38">
                  <c:v>5187</c:v>
                </c:pt>
                <c:pt idx="39">
                  <c:v>4802</c:v>
                </c:pt>
                <c:pt idx="40">
                  <c:v>5220</c:v>
                </c:pt>
              </c:numCache>
            </c:numRef>
          </c:val>
          <c:smooth val="0"/>
          <c:extLst>
            <c:ext xmlns:c16="http://schemas.microsoft.com/office/drawing/2014/chart" uri="{C3380CC4-5D6E-409C-BE32-E72D297353CC}">
              <c16:uniqueId val="{00000001-BC32-4DFB-B0EC-DD3F57C29D41}"/>
            </c:ext>
          </c:extLst>
        </c:ser>
        <c:ser>
          <c:idx val="2"/>
          <c:order val="2"/>
          <c:tx>
            <c:strRef>
              <c:f>'data Fig1 &amp; 8-23'!$D$11</c:f>
              <c:strCache>
                <c:ptCount val="1"/>
                <c:pt idx="0">
                  <c:v>Stalking &amp; Harassment</c:v>
                </c:pt>
              </c:strCache>
            </c:strRef>
          </c:tx>
          <c:spPr>
            <a:ln w="22225" cap="rnd">
              <a:solidFill>
                <a:srgbClr val="0E3C37"/>
              </a:solidFill>
              <a:prstDash val="sysDot"/>
              <a:round/>
            </a:ln>
            <a:effectLst/>
          </c:spPr>
          <c:marker>
            <c:symbol val="none"/>
          </c:marker>
          <c:cat>
            <c:strRef>
              <c:f>'data Fig1 &amp; 8-23'!$P$12:$P$52</c:f>
              <c:strCache>
                <c:ptCount val="41"/>
                <c:pt idx="0">
                  <c:v>Apr-Jun 2012</c:v>
                </c:pt>
                <c:pt idx="40">
                  <c:v>Apr-Jun 2022</c:v>
                </c:pt>
              </c:strCache>
            </c:strRef>
          </c:cat>
          <c:val>
            <c:numRef>
              <c:f>'data Fig1 &amp; 8-23'!$D$12:$D$52</c:f>
              <c:numCache>
                <c:formatCode>0</c:formatCode>
                <c:ptCount val="41"/>
                <c:pt idx="0">
                  <c:v>464</c:v>
                </c:pt>
                <c:pt idx="1">
                  <c:v>539</c:v>
                </c:pt>
                <c:pt idx="2">
                  <c:v>478</c:v>
                </c:pt>
                <c:pt idx="3">
                  <c:v>485</c:v>
                </c:pt>
                <c:pt idx="4">
                  <c:v>745</c:v>
                </c:pt>
                <c:pt idx="5">
                  <c:v>750</c:v>
                </c:pt>
                <c:pt idx="6">
                  <c:v>825</c:v>
                </c:pt>
                <c:pt idx="7">
                  <c:v>787</c:v>
                </c:pt>
                <c:pt idx="8">
                  <c:v>966</c:v>
                </c:pt>
                <c:pt idx="9">
                  <c:v>1012</c:v>
                </c:pt>
                <c:pt idx="10">
                  <c:v>834</c:v>
                </c:pt>
                <c:pt idx="11">
                  <c:v>795</c:v>
                </c:pt>
                <c:pt idx="12">
                  <c:v>881</c:v>
                </c:pt>
                <c:pt idx="13">
                  <c:v>920</c:v>
                </c:pt>
                <c:pt idx="14">
                  <c:v>797</c:v>
                </c:pt>
                <c:pt idx="15">
                  <c:v>780</c:v>
                </c:pt>
                <c:pt idx="16">
                  <c:v>893</c:v>
                </c:pt>
                <c:pt idx="17">
                  <c:v>790</c:v>
                </c:pt>
                <c:pt idx="18">
                  <c:v>681</c:v>
                </c:pt>
                <c:pt idx="19">
                  <c:v>641</c:v>
                </c:pt>
                <c:pt idx="20">
                  <c:v>926</c:v>
                </c:pt>
                <c:pt idx="21">
                  <c:v>952</c:v>
                </c:pt>
                <c:pt idx="22">
                  <c:v>890</c:v>
                </c:pt>
                <c:pt idx="23">
                  <c:v>888</c:v>
                </c:pt>
                <c:pt idx="24">
                  <c:v>1347</c:v>
                </c:pt>
                <c:pt idx="25">
                  <c:v>1338</c:v>
                </c:pt>
                <c:pt idx="26">
                  <c:v>1200</c:v>
                </c:pt>
                <c:pt idx="27">
                  <c:v>1389</c:v>
                </c:pt>
                <c:pt idx="28">
                  <c:v>2049</c:v>
                </c:pt>
                <c:pt idx="29">
                  <c:v>2658</c:v>
                </c:pt>
                <c:pt idx="30">
                  <c:v>2685</c:v>
                </c:pt>
                <c:pt idx="31">
                  <c:v>2660</c:v>
                </c:pt>
                <c:pt idx="32">
                  <c:v>2855</c:v>
                </c:pt>
                <c:pt idx="33">
                  <c:v>2779</c:v>
                </c:pt>
                <c:pt idx="34">
                  <c:v>2868</c:v>
                </c:pt>
                <c:pt idx="35">
                  <c:v>2841</c:v>
                </c:pt>
                <c:pt idx="36">
                  <c:v>3879</c:v>
                </c:pt>
                <c:pt idx="37">
                  <c:v>3568</c:v>
                </c:pt>
                <c:pt idx="38">
                  <c:v>3479</c:v>
                </c:pt>
                <c:pt idx="39">
                  <c:v>3469</c:v>
                </c:pt>
                <c:pt idx="40">
                  <c:v>3803</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6827887139107612"/>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8-23'!$E$11</c:f>
              <c:strCache>
                <c:ptCount val="1"/>
                <c:pt idx="0">
                  <c:v>Sexual offences</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8-23'!$E$12:$E$52</c:f>
              <c:numCache>
                <c:formatCode>0</c:formatCode>
                <c:ptCount val="41"/>
                <c:pt idx="0">
                  <c:v>480</c:v>
                </c:pt>
                <c:pt idx="1">
                  <c:v>490</c:v>
                </c:pt>
                <c:pt idx="2">
                  <c:v>490</c:v>
                </c:pt>
                <c:pt idx="3">
                  <c:v>473</c:v>
                </c:pt>
                <c:pt idx="4">
                  <c:v>558</c:v>
                </c:pt>
                <c:pt idx="5">
                  <c:v>584</c:v>
                </c:pt>
                <c:pt idx="6">
                  <c:v>538</c:v>
                </c:pt>
                <c:pt idx="7">
                  <c:v>553</c:v>
                </c:pt>
                <c:pt idx="8">
                  <c:v>679</c:v>
                </c:pt>
                <c:pt idx="9">
                  <c:v>694</c:v>
                </c:pt>
                <c:pt idx="10">
                  <c:v>656</c:v>
                </c:pt>
                <c:pt idx="11">
                  <c:v>700</c:v>
                </c:pt>
                <c:pt idx="12">
                  <c:v>770</c:v>
                </c:pt>
                <c:pt idx="13">
                  <c:v>704</c:v>
                </c:pt>
                <c:pt idx="14">
                  <c:v>735</c:v>
                </c:pt>
                <c:pt idx="15">
                  <c:v>820</c:v>
                </c:pt>
                <c:pt idx="16">
                  <c:v>841</c:v>
                </c:pt>
                <c:pt idx="17">
                  <c:v>760</c:v>
                </c:pt>
                <c:pt idx="18">
                  <c:v>762</c:v>
                </c:pt>
                <c:pt idx="19">
                  <c:v>785</c:v>
                </c:pt>
                <c:pt idx="20">
                  <c:v>912</c:v>
                </c:pt>
                <c:pt idx="21">
                  <c:v>799</c:v>
                </c:pt>
                <c:pt idx="22">
                  <c:v>859</c:v>
                </c:pt>
                <c:pt idx="23">
                  <c:v>860</c:v>
                </c:pt>
                <c:pt idx="24">
                  <c:v>928</c:v>
                </c:pt>
                <c:pt idx="25">
                  <c:v>929</c:v>
                </c:pt>
                <c:pt idx="26">
                  <c:v>895</c:v>
                </c:pt>
                <c:pt idx="27">
                  <c:v>783</c:v>
                </c:pt>
                <c:pt idx="28">
                  <c:v>938</c:v>
                </c:pt>
                <c:pt idx="29">
                  <c:v>881</c:v>
                </c:pt>
                <c:pt idx="30">
                  <c:v>864</c:v>
                </c:pt>
                <c:pt idx="31">
                  <c:v>868</c:v>
                </c:pt>
                <c:pt idx="32">
                  <c:v>751</c:v>
                </c:pt>
                <c:pt idx="33">
                  <c:v>922</c:v>
                </c:pt>
                <c:pt idx="34">
                  <c:v>782</c:v>
                </c:pt>
                <c:pt idx="35">
                  <c:v>873</c:v>
                </c:pt>
                <c:pt idx="36">
                  <c:v>1031</c:v>
                </c:pt>
                <c:pt idx="37">
                  <c:v>976</c:v>
                </c:pt>
                <c:pt idx="38">
                  <c:v>1002</c:v>
                </c:pt>
                <c:pt idx="39">
                  <c:v>1050</c:v>
                </c:pt>
                <c:pt idx="40">
                  <c:v>1084</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8-23'!$F$11</c:f>
              <c:strCache>
                <c:ptCount val="1"/>
                <c:pt idx="0">
                  <c:v>Robbery</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8-23'!$F$12:$F$52</c:f>
              <c:numCache>
                <c:formatCode>0</c:formatCode>
                <c:ptCount val="41"/>
                <c:pt idx="0">
                  <c:v>200</c:v>
                </c:pt>
                <c:pt idx="1">
                  <c:v>237</c:v>
                </c:pt>
                <c:pt idx="2">
                  <c:v>302</c:v>
                </c:pt>
                <c:pt idx="3">
                  <c:v>275</c:v>
                </c:pt>
                <c:pt idx="4">
                  <c:v>212</c:v>
                </c:pt>
                <c:pt idx="5">
                  <c:v>206</c:v>
                </c:pt>
                <c:pt idx="6">
                  <c:v>276</c:v>
                </c:pt>
                <c:pt idx="7">
                  <c:v>264</c:v>
                </c:pt>
                <c:pt idx="8">
                  <c:v>189</c:v>
                </c:pt>
                <c:pt idx="9">
                  <c:v>184</c:v>
                </c:pt>
                <c:pt idx="10">
                  <c:v>269</c:v>
                </c:pt>
                <c:pt idx="11">
                  <c:v>238</c:v>
                </c:pt>
                <c:pt idx="12">
                  <c:v>177</c:v>
                </c:pt>
                <c:pt idx="13">
                  <c:v>201</c:v>
                </c:pt>
                <c:pt idx="14">
                  <c:v>194</c:v>
                </c:pt>
                <c:pt idx="15">
                  <c:v>160</c:v>
                </c:pt>
                <c:pt idx="16">
                  <c:v>163</c:v>
                </c:pt>
                <c:pt idx="17">
                  <c:v>193</c:v>
                </c:pt>
                <c:pt idx="18">
                  <c:v>157</c:v>
                </c:pt>
                <c:pt idx="19">
                  <c:v>140</c:v>
                </c:pt>
                <c:pt idx="20">
                  <c:v>140</c:v>
                </c:pt>
                <c:pt idx="21">
                  <c:v>151</c:v>
                </c:pt>
                <c:pt idx="22">
                  <c:v>136</c:v>
                </c:pt>
                <c:pt idx="23">
                  <c:v>150</c:v>
                </c:pt>
                <c:pt idx="24">
                  <c:v>150</c:v>
                </c:pt>
                <c:pt idx="25">
                  <c:v>158</c:v>
                </c:pt>
                <c:pt idx="26">
                  <c:v>163</c:v>
                </c:pt>
                <c:pt idx="27">
                  <c:v>168</c:v>
                </c:pt>
                <c:pt idx="28">
                  <c:v>177</c:v>
                </c:pt>
                <c:pt idx="29">
                  <c:v>153</c:v>
                </c:pt>
                <c:pt idx="30">
                  <c:v>153</c:v>
                </c:pt>
                <c:pt idx="31">
                  <c:v>146</c:v>
                </c:pt>
                <c:pt idx="32">
                  <c:v>118</c:v>
                </c:pt>
                <c:pt idx="33">
                  <c:v>127</c:v>
                </c:pt>
                <c:pt idx="34">
                  <c:v>145</c:v>
                </c:pt>
                <c:pt idx="35">
                  <c:v>111</c:v>
                </c:pt>
                <c:pt idx="36">
                  <c:v>112</c:v>
                </c:pt>
                <c:pt idx="37">
                  <c:v>128</c:v>
                </c:pt>
                <c:pt idx="38">
                  <c:v>118</c:v>
                </c:pt>
                <c:pt idx="39">
                  <c:v>121</c:v>
                </c:pt>
                <c:pt idx="40">
                  <c:v>126</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8-23'!$G$11</c:f>
              <c:strCache>
                <c:ptCount val="1"/>
                <c:pt idx="0">
                  <c:v>Theft offences - Burglary</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8-23'!$G$12:$G$52</c:f>
              <c:numCache>
                <c:formatCode>0</c:formatCode>
                <c:ptCount val="41"/>
                <c:pt idx="0">
                  <c:v>2137</c:v>
                </c:pt>
                <c:pt idx="1">
                  <c:v>2573</c:v>
                </c:pt>
                <c:pt idx="2">
                  <c:v>2458</c:v>
                </c:pt>
                <c:pt idx="3">
                  <c:v>2413</c:v>
                </c:pt>
                <c:pt idx="4">
                  <c:v>2217</c:v>
                </c:pt>
                <c:pt idx="5">
                  <c:v>2174</c:v>
                </c:pt>
                <c:pt idx="6">
                  <c:v>2321</c:v>
                </c:pt>
                <c:pt idx="7">
                  <c:v>2355</c:v>
                </c:pt>
                <c:pt idx="8">
                  <c:v>2208</c:v>
                </c:pt>
                <c:pt idx="9">
                  <c:v>2120</c:v>
                </c:pt>
                <c:pt idx="10">
                  <c:v>2206</c:v>
                </c:pt>
                <c:pt idx="11">
                  <c:v>2403</c:v>
                </c:pt>
                <c:pt idx="12">
                  <c:v>2286</c:v>
                </c:pt>
                <c:pt idx="13">
                  <c:v>2270</c:v>
                </c:pt>
                <c:pt idx="14">
                  <c:v>2207</c:v>
                </c:pt>
                <c:pt idx="15">
                  <c:v>2010</c:v>
                </c:pt>
                <c:pt idx="16">
                  <c:v>1794</c:v>
                </c:pt>
                <c:pt idx="17">
                  <c:v>1834</c:v>
                </c:pt>
                <c:pt idx="18">
                  <c:v>1758</c:v>
                </c:pt>
                <c:pt idx="19">
                  <c:v>1742</c:v>
                </c:pt>
                <c:pt idx="20">
                  <c:v>1616</c:v>
                </c:pt>
                <c:pt idx="21">
                  <c:v>1645</c:v>
                </c:pt>
                <c:pt idx="22">
                  <c:v>1819</c:v>
                </c:pt>
                <c:pt idx="23">
                  <c:v>1744</c:v>
                </c:pt>
                <c:pt idx="24">
                  <c:v>1542</c:v>
                </c:pt>
                <c:pt idx="25">
                  <c:v>1531</c:v>
                </c:pt>
                <c:pt idx="26">
                  <c:v>1570</c:v>
                </c:pt>
                <c:pt idx="27">
                  <c:v>1484</c:v>
                </c:pt>
                <c:pt idx="28">
                  <c:v>1581</c:v>
                </c:pt>
                <c:pt idx="29">
                  <c:v>1489</c:v>
                </c:pt>
                <c:pt idx="30">
                  <c:v>1702</c:v>
                </c:pt>
                <c:pt idx="31">
                  <c:v>1306</c:v>
                </c:pt>
                <c:pt idx="32">
                  <c:v>1058</c:v>
                </c:pt>
                <c:pt idx="33">
                  <c:v>1042</c:v>
                </c:pt>
                <c:pt idx="34">
                  <c:v>1172</c:v>
                </c:pt>
                <c:pt idx="35">
                  <c:v>860</c:v>
                </c:pt>
                <c:pt idx="36">
                  <c:v>872</c:v>
                </c:pt>
                <c:pt idx="37">
                  <c:v>1094</c:v>
                </c:pt>
                <c:pt idx="38">
                  <c:v>899</c:v>
                </c:pt>
                <c:pt idx="39">
                  <c:v>971</c:v>
                </c:pt>
                <c:pt idx="40">
                  <c:v>968</c:v>
                </c:pt>
              </c:numCache>
            </c:numRef>
          </c:val>
          <c:smooth val="0"/>
          <c:extLst>
            <c:ext xmlns:c16="http://schemas.microsoft.com/office/drawing/2014/chart" uri="{C3380CC4-5D6E-409C-BE32-E72D297353CC}">
              <c16:uniqueId val="{00000000-D8AA-42E4-AAE7-8EE23AF3CA4E}"/>
            </c:ext>
          </c:extLst>
        </c:ser>
        <c:ser>
          <c:idx val="1"/>
          <c:order val="1"/>
          <c:tx>
            <c:strRef>
              <c:f>'data Fig1 &amp; 8-23'!$H$11</c:f>
              <c:strCache>
                <c:ptCount val="1"/>
                <c:pt idx="0">
                  <c:v>Theft offences (excl burglary)</c:v>
                </c:pt>
              </c:strCache>
            </c:strRef>
          </c:tx>
          <c:spPr>
            <a:ln w="22225" cap="rnd">
              <a:solidFill>
                <a:srgbClr val="0E3C37"/>
              </a:solidFill>
              <a:prstDash val="dash"/>
              <a:round/>
            </a:ln>
            <a:effectLst/>
          </c:spPr>
          <c:marker>
            <c:symbol val="none"/>
          </c:marker>
          <c:cat>
            <c:strRef>
              <c:f>'data Fig1 &amp; 8-23'!$P$12:$P$52</c:f>
              <c:strCache>
                <c:ptCount val="41"/>
                <c:pt idx="0">
                  <c:v>Apr-Jun 2012</c:v>
                </c:pt>
                <c:pt idx="40">
                  <c:v>Apr-Jun 2022</c:v>
                </c:pt>
              </c:strCache>
            </c:strRef>
          </c:cat>
          <c:val>
            <c:numRef>
              <c:f>'data Fig1 &amp; 8-23'!$H$12:$H$52</c:f>
              <c:numCache>
                <c:formatCode>0</c:formatCode>
                <c:ptCount val="41"/>
                <c:pt idx="0">
                  <c:v>6026</c:v>
                </c:pt>
                <c:pt idx="1">
                  <c:v>6425</c:v>
                </c:pt>
                <c:pt idx="2">
                  <c:v>6752</c:v>
                </c:pt>
                <c:pt idx="3">
                  <c:v>6827</c:v>
                </c:pt>
                <c:pt idx="4">
                  <c:v>6855</c:v>
                </c:pt>
                <c:pt idx="5">
                  <c:v>6751</c:v>
                </c:pt>
                <c:pt idx="6">
                  <c:v>6856</c:v>
                </c:pt>
                <c:pt idx="7">
                  <c:v>6494</c:v>
                </c:pt>
                <c:pt idx="8">
                  <c:v>6684</c:v>
                </c:pt>
                <c:pt idx="9">
                  <c:v>6848</c:v>
                </c:pt>
                <c:pt idx="10">
                  <c:v>6805</c:v>
                </c:pt>
                <c:pt idx="11">
                  <c:v>6171</c:v>
                </c:pt>
                <c:pt idx="12">
                  <c:v>6547</c:v>
                </c:pt>
                <c:pt idx="13">
                  <c:v>6631</c:v>
                </c:pt>
                <c:pt idx="14">
                  <c:v>6360</c:v>
                </c:pt>
                <c:pt idx="15">
                  <c:v>5819</c:v>
                </c:pt>
                <c:pt idx="16">
                  <c:v>6046</c:v>
                </c:pt>
                <c:pt idx="17">
                  <c:v>6045</c:v>
                </c:pt>
                <c:pt idx="18">
                  <c:v>6134</c:v>
                </c:pt>
                <c:pt idx="19">
                  <c:v>5654</c:v>
                </c:pt>
                <c:pt idx="20">
                  <c:v>5892</c:v>
                </c:pt>
                <c:pt idx="21">
                  <c:v>5874</c:v>
                </c:pt>
                <c:pt idx="22">
                  <c:v>5990</c:v>
                </c:pt>
                <c:pt idx="23">
                  <c:v>5643</c:v>
                </c:pt>
                <c:pt idx="24">
                  <c:v>6261</c:v>
                </c:pt>
                <c:pt idx="25">
                  <c:v>6035</c:v>
                </c:pt>
                <c:pt idx="26">
                  <c:v>6228</c:v>
                </c:pt>
                <c:pt idx="27">
                  <c:v>6006</c:v>
                </c:pt>
                <c:pt idx="28">
                  <c:v>6470</c:v>
                </c:pt>
                <c:pt idx="29">
                  <c:v>5957</c:v>
                </c:pt>
                <c:pt idx="30">
                  <c:v>5519</c:v>
                </c:pt>
                <c:pt idx="31">
                  <c:v>5123</c:v>
                </c:pt>
                <c:pt idx="32">
                  <c:v>3711</c:v>
                </c:pt>
                <c:pt idx="33">
                  <c:v>4614</c:v>
                </c:pt>
                <c:pt idx="34">
                  <c:v>4407</c:v>
                </c:pt>
                <c:pt idx="35">
                  <c:v>3589</c:v>
                </c:pt>
                <c:pt idx="36">
                  <c:v>4184</c:v>
                </c:pt>
                <c:pt idx="37">
                  <c:v>4640</c:v>
                </c:pt>
                <c:pt idx="38">
                  <c:v>4465</c:v>
                </c:pt>
                <c:pt idx="39">
                  <c:v>4525</c:v>
                </c:pt>
                <c:pt idx="40">
                  <c:v>5499</c:v>
                </c:pt>
              </c:numCache>
            </c:numRef>
          </c:val>
          <c:smooth val="0"/>
          <c:extLst>
            <c:ext xmlns:c16="http://schemas.microsoft.com/office/drawing/2014/chart" uri="{C3380CC4-5D6E-409C-BE32-E72D297353CC}">
              <c16:uniqueId val="{00000001-D8AA-42E4-AAE7-8EE23AF3CA4E}"/>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8-23'!$I$11</c:f>
              <c:strCache>
                <c:ptCount val="1"/>
                <c:pt idx="0">
                  <c:v>Criminal damage</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8-23'!$I$12:$I$52</c:f>
              <c:numCache>
                <c:formatCode>0</c:formatCode>
                <c:ptCount val="41"/>
                <c:pt idx="0">
                  <c:v>5149</c:v>
                </c:pt>
                <c:pt idx="1">
                  <c:v>5802</c:v>
                </c:pt>
                <c:pt idx="2">
                  <c:v>5301</c:v>
                </c:pt>
                <c:pt idx="3">
                  <c:v>4707</c:v>
                </c:pt>
                <c:pt idx="4">
                  <c:v>5051</c:v>
                </c:pt>
                <c:pt idx="5">
                  <c:v>5361</c:v>
                </c:pt>
                <c:pt idx="6">
                  <c:v>4827</c:v>
                </c:pt>
                <c:pt idx="7">
                  <c:v>4650</c:v>
                </c:pt>
                <c:pt idx="8">
                  <c:v>5084</c:v>
                </c:pt>
                <c:pt idx="9">
                  <c:v>5359</c:v>
                </c:pt>
                <c:pt idx="10">
                  <c:v>4902</c:v>
                </c:pt>
                <c:pt idx="11">
                  <c:v>4485</c:v>
                </c:pt>
                <c:pt idx="12">
                  <c:v>5444</c:v>
                </c:pt>
                <c:pt idx="13">
                  <c:v>5469</c:v>
                </c:pt>
                <c:pt idx="14">
                  <c:v>5141</c:v>
                </c:pt>
                <c:pt idx="15">
                  <c:v>4457</c:v>
                </c:pt>
                <c:pt idx="16">
                  <c:v>4941</c:v>
                </c:pt>
                <c:pt idx="17">
                  <c:v>5296</c:v>
                </c:pt>
                <c:pt idx="18">
                  <c:v>4764</c:v>
                </c:pt>
                <c:pt idx="19">
                  <c:v>4489</c:v>
                </c:pt>
                <c:pt idx="20">
                  <c:v>4815</c:v>
                </c:pt>
                <c:pt idx="21">
                  <c:v>4983</c:v>
                </c:pt>
                <c:pt idx="22">
                  <c:v>4578</c:v>
                </c:pt>
                <c:pt idx="23">
                  <c:v>3903</c:v>
                </c:pt>
                <c:pt idx="24">
                  <c:v>4426</c:v>
                </c:pt>
                <c:pt idx="25">
                  <c:v>4592</c:v>
                </c:pt>
                <c:pt idx="26">
                  <c:v>4424</c:v>
                </c:pt>
                <c:pt idx="27">
                  <c:v>4216</c:v>
                </c:pt>
                <c:pt idx="28">
                  <c:v>4714</c:v>
                </c:pt>
                <c:pt idx="29">
                  <c:v>4896</c:v>
                </c:pt>
                <c:pt idx="30">
                  <c:v>4788</c:v>
                </c:pt>
                <c:pt idx="31">
                  <c:v>4300</c:v>
                </c:pt>
                <c:pt idx="32">
                  <c:v>3887</c:v>
                </c:pt>
                <c:pt idx="33">
                  <c:v>4866</c:v>
                </c:pt>
                <c:pt idx="34">
                  <c:v>4415</c:v>
                </c:pt>
                <c:pt idx="35">
                  <c:v>4110</c:v>
                </c:pt>
                <c:pt idx="36">
                  <c:v>4596</c:v>
                </c:pt>
                <c:pt idx="37">
                  <c:v>4354</c:v>
                </c:pt>
                <c:pt idx="38">
                  <c:v>4278</c:v>
                </c:pt>
                <c:pt idx="39">
                  <c:v>3988</c:v>
                </c:pt>
                <c:pt idx="40">
                  <c:v>4427</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8-23'!$J$11</c:f>
              <c:strCache>
                <c:ptCount val="1"/>
                <c:pt idx="0">
                  <c:v>Trafficking of drugs</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8-23'!$J$12:$J$51</c:f>
              <c:numCache>
                <c:formatCode>0</c:formatCode>
                <c:ptCount val="40"/>
                <c:pt idx="0">
                  <c:v>231</c:v>
                </c:pt>
                <c:pt idx="1">
                  <c:v>259</c:v>
                </c:pt>
                <c:pt idx="2">
                  <c:v>200</c:v>
                </c:pt>
                <c:pt idx="3">
                  <c:v>200</c:v>
                </c:pt>
                <c:pt idx="4">
                  <c:v>222</c:v>
                </c:pt>
                <c:pt idx="5">
                  <c:v>239</c:v>
                </c:pt>
                <c:pt idx="6">
                  <c:v>263</c:v>
                </c:pt>
                <c:pt idx="7">
                  <c:v>244</c:v>
                </c:pt>
                <c:pt idx="8">
                  <c:v>212</c:v>
                </c:pt>
                <c:pt idx="9">
                  <c:v>225</c:v>
                </c:pt>
                <c:pt idx="10">
                  <c:v>234</c:v>
                </c:pt>
                <c:pt idx="11">
                  <c:v>200</c:v>
                </c:pt>
                <c:pt idx="12">
                  <c:v>183</c:v>
                </c:pt>
                <c:pt idx="13">
                  <c:v>206</c:v>
                </c:pt>
                <c:pt idx="14">
                  <c:v>217</c:v>
                </c:pt>
                <c:pt idx="15">
                  <c:v>266</c:v>
                </c:pt>
                <c:pt idx="16">
                  <c:v>175</c:v>
                </c:pt>
                <c:pt idx="17">
                  <c:v>213</c:v>
                </c:pt>
                <c:pt idx="18">
                  <c:v>227</c:v>
                </c:pt>
                <c:pt idx="19">
                  <c:v>213</c:v>
                </c:pt>
                <c:pt idx="20">
                  <c:v>198</c:v>
                </c:pt>
                <c:pt idx="21">
                  <c:v>215</c:v>
                </c:pt>
                <c:pt idx="22">
                  <c:v>211</c:v>
                </c:pt>
                <c:pt idx="23">
                  <c:v>214</c:v>
                </c:pt>
                <c:pt idx="24">
                  <c:v>200</c:v>
                </c:pt>
                <c:pt idx="25">
                  <c:v>246</c:v>
                </c:pt>
                <c:pt idx="26">
                  <c:v>208</c:v>
                </c:pt>
                <c:pt idx="27">
                  <c:v>232</c:v>
                </c:pt>
                <c:pt idx="28">
                  <c:v>214</c:v>
                </c:pt>
                <c:pt idx="29">
                  <c:v>231</c:v>
                </c:pt>
                <c:pt idx="30">
                  <c:v>263</c:v>
                </c:pt>
                <c:pt idx="31">
                  <c:v>207</c:v>
                </c:pt>
                <c:pt idx="32">
                  <c:v>226</c:v>
                </c:pt>
                <c:pt idx="33">
                  <c:v>260</c:v>
                </c:pt>
                <c:pt idx="34">
                  <c:v>279</c:v>
                </c:pt>
                <c:pt idx="35">
                  <c:v>258</c:v>
                </c:pt>
                <c:pt idx="36">
                  <c:v>293</c:v>
                </c:pt>
                <c:pt idx="37">
                  <c:v>261</c:v>
                </c:pt>
                <c:pt idx="38">
                  <c:v>265</c:v>
                </c:pt>
                <c:pt idx="39">
                  <c:v>236</c:v>
                </c:pt>
              </c:numCache>
            </c:numRef>
          </c:val>
          <c:smooth val="0"/>
          <c:extLst>
            <c:ext xmlns:c16="http://schemas.microsoft.com/office/drawing/2014/chart" uri="{C3380CC4-5D6E-409C-BE32-E72D297353CC}">
              <c16:uniqueId val="{00000000-2462-4773-A163-8F7F6E6498E4}"/>
            </c:ext>
          </c:extLst>
        </c:ser>
        <c:ser>
          <c:idx val="1"/>
          <c:order val="1"/>
          <c:tx>
            <c:strRef>
              <c:f>'data Fig1 &amp; 8-23'!$K$11</c:f>
              <c:strCache>
                <c:ptCount val="1"/>
                <c:pt idx="0">
                  <c:v>Possession of drugs</c:v>
                </c:pt>
              </c:strCache>
            </c:strRef>
          </c:tx>
          <c:spPr>
            <a:ln w="22225" cap="rnd">
              <a:solidFill>
                <a:srgbClr val="0E3C37"/>
              </a:solidFill>
              <a:prstDash val="dash"/>
              <a:round/>
            </a:ln>
            <a:effectLst/>
          </c:spPr>
          <c:marker>
            <c:symbol val="none"/>
          </c:marker>
          <c:cat>
            <c:strRef>
              <c:f>'data Fig1 &amp; 8-23'!$P$12:$P$52</c:f>
              <c:strCache>
                <c:ptCount val="41"/>
                <c:pt idx="0">
                  <c:v>Apr-Jun 2012</c:v>
                </c:pt>
                <c:pt idx="40">
                  <c:v>Apr-Jun 2022</c:v>
                </c:pt>
              </c:strCache>
            </c:strRef>
          </c:cat>
          <c:val>
            <c:numRef>
              <c:f>'data Fig1 &amp; 8-23'!$K$12:$K$52</c:f>
              <c:numCache>
                <c:formatCode>0</c:formatCode>
                <c:ptCount val="41"/>
                <c:pt idx="0">
                  <c:v>792</c:v>
                </c:pt>
                <c:pt idx="1">
                  <c:v>1010</c:v>
                </c:pt>
                <c:pt idx="2">
                  <c:v>965</c:v>
                </c:pt>
                <c:pt idx="3">
                  <c:v>721</c:v>
                </c:pt>
                <c:pt idx="4">
                  <c:v>871</c:v>
                </c:pt>
                <c:pt idx="5">
                  <c:v>867</c:v>
                </c:pt>
                <c:pt idx="6">
                  <c:v>1063</c:v>
                </c:pt>
                <c:pt idx="7">
                  <c:v>963</c:v>
                </c:pt>
                <c:pt idx="8">
                  <c:v>991</c:v>
                </c:pt>
                <c:pt idx="9">
                  <c:v>958</c:v>
                </c:pt>
                <c:pt idx="10">
                  <c:v>1123</c:v>
                </c:pt>
                <c:pt idx="11">
                  <c:v>1105</c:v>
                </c:pt>
                <c:pt idx="12">
                  <c:v>1107</c:v>
                </c:pt>
                <c:pt idx="13">
                  <c:v>1138</c:v>
                </c:pt>
                <c:pt idx="14">
                  <c:v>1225</c:v>
                </c:pt>
                <c:pt idx="15">
                  <c:v>1206</c:v>
                </c:pt>
                <c:pt idx="16">
                  <c:v>1025</c:v>
                </c:pt>
                <c:pt idx="17">
                  <c:v>1106</c:v>
                </c:pt>
                <c:pt idx="18">
                  <c:v>1274</c:v>
                </c:pt>
                <c:pt idx="19">
                  <c:v>1183</c:v>
                </c:pt>
                <c:pt idx="20">
                  <c:v>1244</c:v>
                </c:pt>
                <c:pt idx="21">
                  <c:v>1435</c:v>
                </c:pt>
                <c:pt idx="22">
                  <c:v>1543</c:v>
                </c:pt>
                <c:pt idx="23">
                  <c:v>1378</c:v>
                </c:pt>
                <c:pt idx="24">
                  <c:v>1407</c:v>
                </c:pt>
                <c:pt idx="25">
                  <c:v>1506</c:v>
                </c:pt>
                <c:pt idx="26">
                  <c:v>1641</c:v>
                </c:pt>
                <c:pt idx="27">
                  <c:v>1606</c:v>
                </c:pt>
                <c:pt idx="28">
                  <c:v>1795</c:v>
                </c:pt>
                <c:pt idx="29">
                  <c:v>1683</c:v>
                </c:pt>
                <c:pt idx="30">
                  <c:v>1815</c:v>
                </c:pt>
                <c:pt idx="31">
                  <c:v>1590</c:v>
                </c:pt>
                <c:pt idx="32">
                  <c:v>1757</c:v>
                </c:pt>
                <c:pt idx="33">
                  <c:v>1648</c:v>
                </c:pt>
                <c:pt idx="34">
                  <c:v>1938</c:v>
                </c:pt>
                <c:pt idx="35">
                  <c:v>1749</c:v>
                </c:pt>
                <c:pt idx="36">
                  <c:v>2011</c:v>
                </c:pt>
                <c:pt idx="37">
                  <c:v>1843</c:v>
                </c:pt>
                <c:pt idx="38">
                  <c:v>1911</c:v>
                </c:pt>
                <c:pt idx="39">
                  <c:v>1633</c:v>
                </c:pt>
                <c:pt idx="40">
                  <c:v>1717</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74388395447444766"/>
        </c:manualLayout>
      </c:layout>
      <c:lineChart>
        <c:grouping val="standard"/>
        <c:varyColors val="0"/>
        <c:ser>
          <c:idx val="0"/>
          <c:order val="0"/>
          <c:tx>
            <c:strRef>
              <c:f>'data Fig1 &amp; 8-23'!$L$11</c:f>
              <c:strCache>
                <c:ptCount val="1"/>
                <c:pt idx="0">
                  <c:v>Possession of weapons offences</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8-23'!$L$12:$L$52</c:f>
              <c:numCache>
                <c:formatCode>0</c:formatCode>
                <c:ptCount val="41"/>
                <c:pt idx="0">
                  <c:v>142</c:v>
                </c:pt>
                <c:pt idx="1">
                  <c:v>188</c:v>
                </c:pt>
                <c:pt idx="2">
                  <c:v>160</c:v>
                </c:pt>
                <c:pt idx="3">
                  <c:v>161</c:v>
                </c:pt>
                <c:pt idx="4">
                  <c:v>175</c:v>
                </c:pt>
                <c:pt idx="5">
                  <c:v>198</c:v>
                </c:pt>
                <c:pt idx="6">
                  <c:v>186</c:v>
                </c:pt>
                <c:pt idx="7">
                  <c:v>168</c:v>
                </c:pt>
                <c:pt idx="8">
                  <c:v>180</c:v>
                </c:pt>
                <c:pt idx="9">
                  <c:v>186</c:v>
                </c:pt>
                <c:pt idx="10">
                  <c:v>215</c:v>
                </c:pt>
                <c:pt idx="11">
                  <c:v>191</c:v>
                </c:pt>
                <c:pt idx="12">
                  <c:v>225</c:v>
                </c:pt>
                <c:pt idx="13">
                  <c:v>247</c:v>
                </c:pt>
                <c:pt idx="14">
                  <c:v>230</c:v>
                </c:pt>
                <c:pt idx="15">
                  <c:v>220</c:v>
                </c:pt>
                <c:pt idx="16">
                  <c:v>231</c:v>
                </c:pt>
                <c:pt idx="17">
                  <c:v>238</c:v>
                </c:pt>
                <c:pt idx="18">
                  <c:v>208</c:v>
                </c:pt>
                <c:pt idx="19">
                  <c:v>215</c:v>
                </c:pt>
                <c:pt idx="20">
                  <c:v>275</c:v>
                </c:pt>
                <c:pt idx="21">
                  <c:v>240</c:v>
                </c:pt>
                <c:pt idx="22">
                  <c:v>235</c:v>
                </c:pt>
                <c:pt idx="23">
                  <c:v>250</c:v>
                </c:pt>
                <c:pt idx="24">
                  <c:v>295</c:v>
                </c:pt>
                <c:pt idx="25">
                  <c:v>256</c:v>
                </c:pt>
                <c:pt idx="26">
                  <c:v>258</c:v>
                </c:pt>
                <c:pt idx="27">
                  <c:v>253</c:v>
                </c:pt>
                <c:pt idx="28">
                  <c:v>281</c:v>
                </c:pt>
                <c:pt idx="29">
                  <c:v>283</c:v>
                </c:pt>
                <c:pt idx="30">
                  <c:v>293</c:v>
                </c:pt>
                <c:pt idx="31">
                  <c:v>244</c:v>
                </c:pt>
                <c:pt idx="32">
                  <c:v>300</c:v>
                </c:pt>
                <c:pt idx="33">
                  <c:v>302</c:v>
                </c:pt>
                <c:pt idx="34">
                  <c:v>263</c:v>
                </c:pt>
                <c:pt idx="35">
                  <c:v>228</c:v>
                </c:pt>
                <c:pt idx="36">
                  <c:v>288</c:v>
                </c:pt>
                <c:pt idx="37">
                  <c:v>282</c:v>
                </c:pt>
                <c:pt idx="38">
                  <c:v>257</c:v>
                </c:pt>
                <c:pt idx="39">
                  <c:v>230</c:v>
                </c:pt>
                <c:pt idx="40">
                  <c:v>307</c:v>
                </c:pt>
              </c:numCache>
            </c:numRef>
          </c:val>
          <c:smooth val="0"/>
          <c:extLst>
            <c:ext xmlns:c16="http://schemas.microsoft.com/office/drawing/2014/chart" uri="{C3380CC4-5D6E-409C-BE32-E72D297353CC}">
              <c16:uniqueId val="{00000000-9BB9-4711-B343-5B48E3A98420}"/>
            </c:ext>
          </c:extLst>
        </c:ser>
        <c:ser>
          <c:idx val="1"/>
          <c:order val="1"/>
          <c:tx>
            <c:strRef>
              <c:f>'data Fig1 &amp; 8-23'!$M$11</c:f>
              <c:strCache>
                <c:ptCount val="1"/>
                <c:pt idx="0">
                  <c:v>Public order offences</c:v>
                </c:pt>
              </c:strCache>
            </c:strRef>
          </c:tx>
          <c:spPr>
            <a:ln w="22225" cap="rnd">
              <a:solidFill>
                <a:srgbClr val="0E3C37"/>
              </a:solidFill>
              <a:prstDash val="sysDot"/>
              <a:round/>
            </a:ln>
            <a:effectLst/>
          </c:spPr>
          <c:marker>
            <c:symbol val="none"/>
          </c:marker>
          <c:cat>
            <c:strRef>
              <c:f>'data Fig1 &amp; 8-23'!$P$12:$P$52</c:f>
              <c:strCache>
                <c:ptCount val="41"/>
                <c:pt idx="0">
                  <c:v>Apr-Jun 2012</c:v>
                </c:pt>
                <c:pt idx="40">
                  <c:v>Apr-Jun 2022</c:v>
                </c:pt>
              </c:strCache>
            </c:strRef>
          </c:cat>
          <c:val>
            <c:numRef>
              <c:f>'data Fig1 &amp; 8-23'!$M$12:$M$52</c:f>
              <c:numCache>
                <c:formatCode>0</c:formatCode>
                <c:ptCount val="41"/>
                <c:pt idx="0">
                  <c:v>371</c:v>
                </c:pt>
                <c:pt idx="1">
                  <c:v>368</c:v>
                </c:pt>
                <c:pt idx="2">
                  <c:v>399</c:v>
                </c:pt>
                <c:pt idx="3">
                  <c:v>377</c:v>
                </c:pt>
                <c:pt idx="4">
                  <c:v>399</c:v>
                </c:pt>
                <c:pt idx="5">
                  <c:v>379</c:v>
                </c:pt>
                <c:pt idx="6">
                  <c:v>392</c:v>
                </c:pt>
                <c:pt idx="7">
                  <c:v>361</c:v>
                </c:pt>
                <c:pt idx="8">
                  <c:v>424</c:v>
                </c:pt>
                <c:pt idx="9">
                  <c:v>354</c:v>
                </c:pt>
                <c:pt idx="10">
                  <c:v>322</c:v>
                </c:pt>
                <c:pt idx="11">
                  <c:v>342</c:v>
                </c:pt>
                <c:pt idx="12">
                  <c:v>377</c:v>
                </c:pt>
                <c:pt idx="13">
                  <c:v>335</c:v>
                </c:pt>
                <c:pt idx="14">
                  <c:v>382</c:v>
                </c:pt>
                <c:pt idx="15">
                  <c:v>369</c:v>
                </c:pt>
                <c:pt idx="16">
                  <c:v>352</c:v>
                </c:pt>
                <c:pt idx="17">
                  <c:v>357</c:v>
                </c:pt>
                <c:pt idx="18">
                  <c:v>245</c:v>
                </c:pt>
                <c:pt idx="19">
                  <c:v>251</c:v>
                </c:pt>
                <c:pt idx="20">
                  <c:v>276</c:v>
                </c:pt>
                <c:pt idx="21">
                  <c:v>299</c:v>
                </c:pt>
                <c:pt idx="22">
                  <c:v>285</c:v>
                </c:pt>
                <c:pt idx="23">
                  <c:v>233</c:v>
                </c:pt>
                <c:pt idx="24">
                  <c:v>292</c:v>
                </c:pt>
                <c:pt idx="25">
                  <c:v>268</c:v>
                </c:pt>
                <c:pt idx="26">
                  <c:v>201</c:v>
                </c:pt>
                <c:pt idx="27">
                  <c:v>241</c:v>
                </c:pt>
                <c:pt idx="28">
                  <c:v>328</c:v>
                </c:pt>
                <c:pt idx="29">
                  <c:v>393</c:v>
                </c:pt>
                <c:pt idx="30">
                  <c:v>302</c:v>
                </c:pt>
                <c:pt idx="31">
                  <c:v>274</c:v>
                </c:pt>
                <c:pt idx="32">
                  <c:v>265</c:v>
                </c:pt>
                <c:pt idx="33">
                  <c:v>364</c:v>
                </c:pt>
                <c:pt idx="34">
                  <c:v>344</c:v>
                </c:pt>
                <c:pt idx="35">
                  <c:v>308</c:v>
                </c:pt>
                <c:pt idx="36">
                  <c:v>340</c:v>
                </c:pt>
                <c:pt idx="37">
                  <c:v>277</c:v>
                </c:pt>
                <c:pt idx="38">
                  <c:v>275</c:v>
                </c:pt>
                <c:pt idx="39">
                  <c:v>273</c:v>
                </c:pt>
                <c:pt idx="40">
                  <c:v>301</c:v>
                </c:pt>
              </c:numCache>
            </c:numRef>
          </c:val>
          <c:smooth val="0"/>
          <c:extLst>
            <c:ext xmlns:c16="http://schemas.microsoft.com/office/drawing/2014/chart" uri="{C3380CC4-5D6E-409C-BE32-E72D297353CC}">
              <c16:uniqueId val="{00000001-9BB9-4711-B343-5B48E3A98420}"/>
            </c:ext>
          </c:extLst>
        </c:ser>
        <c:ser>
          <c:idx val="2"/>
          <c:order val="2"/>
          <c:tx>
            <c:strRef>
              <c:f>'data Fig1 &amp; 8-23'!$N$11</c:f>
              <c:strCache>
                <c:ptCount val="1"/>
                <c:pt idx="0">
                  <c:v>Miscellaneous crimes against society</c:v>
                </c:pt>
              </c:strCache>
            </c:strRef>
          </c:tx>
          <c:spPr>
            <a:ln w="22225" cap="rnd">
              <a:solidFill>
                <a:srgbClr val="0E3C37"/>
              </a:solidFill>
              <a:prstDash val="dash"/>
              <a:round/>
            </a:ln>
            <a:effectLst/>
          </c:spPr>
          <c:marker>
            <c:symbol val="none"/>
          </c:marker>
          <c:cat>
            <c:strRef>
              <c:f>'data Fig1 &amp; 8-23'!$P$12:$P$52</c:f>
              <c:strCache>
                <c:ptCount val="41"/>
                <c:pt idx="0">
                  <c:v>Apr-Jun 2012</c:v>
                </c:pt>
                <c:pt idx="40">
                  <c:v>Apr-Jun 2022</c:v>
                </c:pt>
              </c:strCache>
            </c:strRef>
          </c:cat>
          <c:val>
            <c:numRef>
              <c:f>'data Fig1 &amp; 8-23'!$N$12:$N$52</c:f>
              <c:numCache>
                <c:formatCode>0</c:formatCode>
                <c:ptCount val="41"/>
                <c:pt idx="0">
                  <c:v>506</c:v>
                </c:pt>
                <c:pt idx="1">
                  <c:v>568</c:v>
                </c:pt>
                <c:pt idx="2">
                  <c:v>582</c:v>
                </c:pt>
                <c:pt idx="3">
                  <c:v>537</c:v>
                </c:pt>
                <c:pt idx="4">
                  <c:v>613</c:v>
                </c:pt>
                <c:pt idx="5">
                  <c:v>643</c:v>
                </c:pt>
                <c:pt idx="6">
                  <c:v>588</c:v>
                </c:pt>
                <c:pt idx="7">
                  <c:v>576</c:v>
                </c:pt>
                <c:pt idx="8">
                  <c:v>717</c:v>
                </c:pt>
                <c:pt idx="9">
                  <c:v>697</c:v>
                </c:pt>
                <c:pt idx="10">
                  <c:v>743</c:v>
                </c:pt>
                <c:pt idx="11">
                  <c:v>623</c:v>
                </c:pt>
                <c:pt idx="12">
                  <c:v>742</c:v>
                </c:pt>
                <c:pt idx="13">
                  <c:v>709</c:v>
                </c:pt>
                <c:pt idx="14">
                  <c:v>739</c:v>
                </c:pt>
                <c:pt idx="15">
                  <c:v>722</c:v>
                </c:pt>
                <c:pt idx="16">
                  <c:v>729</c:v>
                </c:pt>
                <c:pt idx="17">
                  <c:v>684</c:v>
                </c:pt>
                <c:pt idx="18">
                  <c:v>693</c:v>
                </c:pt>
                <c:pt idx="19">
                  <c:v>765</c:v>
                </c:pt>
                <c:pt idx="20">
                  <c:v>747</c:v>
                </c:pt>
                <c:pt idx="21">
                  <c:v>752</c:v>
                </c:pt>
                <c:pt idx="22">
                  <c:v>736</c:v>
                </c:pt>
                <c:pt idx="23">
                  <c:v>717</c:v>
                </c:pt>
                <c:pt idx="24">
                  <c:v>747</c:v>
                </c:pt>
                <c:pt idx="25">
                  <c:v>724</c:v>
                </c:pt>
                <c:pt idx="26">
                  <c:v>695</c:v>
                </c:pt>
                <c:pt idx="27">
                  <c:v>659</c:v>
                </c:pt>
                <c:pt idx="28">
                  <c:v>741</c:v>
                </c:pt>
                <c:pt idx="29">
                  <c:v>770</c:v>
                </c:pt>
                <c:pt idx="30">
                  <c:v>729</c:v>
                </c:pt>
                <c:pt idx="31">
                  <c:v>722</c:v>
                </c:pt>
                <c:pt idx="32">
                  <c:v>721</c:v>
                </c:pt>
                <c:pt idx="33">
                  <c:v>788</c:v>
                </c:pt>
                <c:pt idx="34">
                  <c:v>708</c:v>
                </c:pt>
                <c:pt idx="35">
                  <c:v>711</c:v>
                </c:pt>
                <c:pt idx="36">
                  <c:v>775</c:v>
                </c:pt>
                <c:pt idx="37">
                  <c:v>758</c:v>
                </c:pt>
                <c:pt idx="38">
                  <c:v>687</c:v>
                </c:pt>
                <c:pt idx="39">
                  <c:v>727</c:v>
                </c:pt>
                <c:pt idx="40">
                  <c:v>823</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8.4498906386701655E-2"/>
          <c:y val="2.6617089530475358E-2"/>
          <c:w val="0.47058420822397201"/>
          <c:h val="0.1664730902777777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8-23'!$O$11</c:f>
              <c:strCache>
                <c:ptCount val="1"/>
                <c:pt idx="0">
                  <c:v>Total police recorded crime</c:v>
                </c:pt>
              </c:strCache>
            </c:strRef>
          </c:tx>
          <c:spPr>
            <a:ln w="22225" cap="rnd">
              <a:solidFill>
                <a:srgbClr val="0E3C37"/>
              </a:solidFill>
              <a:round/>
            </a:ln>
            <a:effectLst/>
          </c:spPr>
          <c:marker>
            <c:symbol val="none"/>
          </c:marker>
          <c:cat>
            <c:strRef>
              <c:f>'data Fig1 &amp; 8-23'!$P$12:$P$52</c:f>
              <c:strCache>
                <c:ptCount val="41"/>
                <c:pt idx="0">
                  <c:v>Apr-Jun 2012</c:v>
                </c:pt>
                <c:pt idx="40">
                  <c:v>Apr-Jun 2022</c:v>
                </c:pt>
              </c:strCache>
            </c:strRef>
          </c:cat>
          <c:val>
            <c:numRef>
              <c:f>'data Fig1 &amp; 8-23'!$O$12:$O$52</c:f>
              <c:numCache>
                <c:formatCode>0</c:formatCode>
                <c:ptCount val="41"/>
                <c:pt idx="0">
                  <c:v>23341</c:v>
                </c:pt>
                <c:pt idx="1">
                  <c:v>26182</c:v>
                </c:pt>
                <c:pt idx="2">
                  <c:v>25172</c:v>
                </c:pt>
                <c:pt idx="3">
                  <c:v>23863</c:v>
                </c:pt>
                <c:pt idx="4">
                  <c:v>25208</c:v>
                </c:pt>
                <c:pt idx="5">
                  <c:v>25764</c:v>
                </c:pt>
                <c:pt idx="6">
                  <c:v>25499</c:v>
                </c:pt>
                <c:pt idx="7">
                  <c:v>24446</c:v>
                </c:pt>
                <c:pt idx="8">
                  <c:v>26187</c:v>
                </c:pt>
                <c:pt idx="9">
                  <c:v>26943</c:v>
                </c:pt>
                <c:pt idx="10">
                  <c:v>25809</c:v>
                </c:pt>
                <c:pt idx="11">
                  <c:v>24239</c:v>
                </c:pt>
                <c:pt idx="12">
                  <c:v>26871</c:v>
                </c:pt>
                <c:pt idx="13">
                  <c:v>27322</c:v>
                </c:pt>
                <c:pt idx="14">
                  <c:v>26273</c:v>
                </c:pt>
                <c:pt idx="15">
                  <c:v>24466</c:v>
                </c:pt>
                <c:pt idx="16">
                  <c:v>25172</c:v>
                </c:pt>
                <c:pt idx="17">
                  <c:v>25442</c:v>
                </c:pt>
                <c:pt idx="18">
                  <c:v>24354</c:v>
                </c:pt>
                <c:pt idx="19">
                  <c:v>23067</c:v>
                </c:pt>
                <c:pt idx="20">
                  <c:v>24988</c:v>
                </c:pt>
                <c:pt idx="21">
                  <c:v>25250</c:v>
                </c:pt>
                <c:pt idx="22">
                  <c:v>25063</c:v>
                </c:pt>
                <c:pt idx="23">
                  <c:v>22822</c:v>
                </c:pt>
                <c:pt idx="24">
                  <c:v>25683</c:v>
                </c:pt>
                <c:pt idx="25">
                  <c:v>25538</c:v>
                </c:pt>
                <c:pt idx="26">
                  <c:v>25194</c:v>
                </c:pt>
                <c:pt idx="27">
                  <c:v>24436</c:v>
                </c:pt>
                <c:pt idx="28">
                  <c:v>27374</c:v>
                </c:pt>
                <c:pt idx="29">
                  <c:v>27799</c:v>
                </c:pt>
                <c:pt idx="30">
                  <c:v>27017</c:v>
                </c:pt>
                <c:pt idx="31">
                  <c:v>24292</c:v>
                </c:pt>
                <c:pt idx="32">
                  <c:v>22321</c:v>
                </c:pt>
                <c:pt idx="33">
                  <c:v>25652</c:v>
                </c:pt>
                <c:pt idx="34">
                  <c:v>24297</c:v>
                </c:pt>
                <c:pt idx="35">
                  <c:v>21961</c:v>
                </c:pt>
                <c:pt idx="36">
                  <c:v>27184</c:v>
                </c:pt>
                <c:pt idx="37">
                  <c:v>27343</c:v>
                </c:pt>
                <c:pt idx="38">
                  <c:v>26571</c:v>
                </c:pt>
                <c:pt idx="39">
                  <c:v>25523</c:v>
                </c:pt>
                <c:pt idx="40">
                  <c:v>28502</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69283223972003505"/>
          <c:y val="0.65911111111111109"/>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8-23'!$O$55</c:f>
              <c:strCache>
                <c:ptCount val="1"/>
                <c:pt idx="0">
                  <c:v>Total police recorded crime</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8-23'!$O$56:$O$68</c:f>
              <c:numCache>
                <c:formatCode>0</c:formatCode>
                <c:ptCount val="13"/>
                <c:pt idx="0">
                  <c:v>9512</c:v>
                </c:pt>
                <c:pt idx="1">
                  <c:v>8883</c:v>
                </c:pt>
                <c:pt idx="2">
                  <c:v>8948</c:v>
                </c:pt>
                <c:pt idx="3">
                  <c:v>9516</c:v>
                </c:pt>
                <c:pt idx="4">
                  <c:v>8769</c:v>
                </c:pt>
                <c:pt idx="5">
                  <c:v>8286</c:v>
                </c:pt>
                <c:pt idx="6">
                  <c:v>8517</c:v>
                </c:pt>
                <c:pt idx="7">
                  <c:v>7722</c:v>
                </c:pt>
                <c:pt idx="8">
                  <c:v>9284</c:v>
                </c:pt>
                <c:pt idx="9">
                  <c:v>9079</c:v>
                </c:pt>
                <c:pt idx="10">
                  <c:v>9747</c:v>
                </c:pt>
                <c:pt idx="11">
                  <c:v>9676</c:v>
                </c:pt>
                <c:pt idx="12">
                  <c:v>9652</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68609623797025376"/>
          <c:y val="0.57629273504273504"/>
          <c:w val="0.27223709536307955"/>
          <c:h val="0.167186324786324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71380509920100543"/>
        </c:manualLayout>
      </c:layout>
      <c:lineChart>
        <c:grouping val="standard"/>
        <c:varyColors val="0"/>
        <c:ser>
          <c:idx val="0"/>
          <c:order val="0"/>
          <c:tx>
            <c:strRef>
              <c:f>'data Fig1 &amp; 8-23'!$B$55</c:f>
              <c:strCache>
                <c:ptCount val="1"/>
                <c:pt idx="0">
                  <c:v>Violence with injury</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8-23'!$B$56:$B$68</c:f>
              <c:numCache>
                <c:formatCode>0</c:formatCode>
                <c:ptCount val="13"/>
                <c:pt idx="0">
                  <c:v>1360</c:v>
                </c:pt>
                <c:pt idx="1">
                  <c:v>1214</c:v>
                </c:pt>
                <c:pt idx="2">
                  <c:v>1200</c:v>
                </c:pt>
                <c:pt idx="3">
                  <c:v>1288</c:v>
                </c:pt>
                <c:pt idx="4">
                  <c:v>1191</c:v>
                </c:pt>
                <c:pt idx="5">
                  <c:v>1269</c:v>
                </c:pt>
                <c:pt idx="6">
                  <c:v>1145</c:v>
                </c:pt>
                <c:pt idx="7">
                  <c:v>1097</c:v>
                </c:pt>
                <c:pt idx="8">
                  <c:v>1256</c:v>
                </c:pt>
                <c:pt idx="9">
                  <c:v>1178</c:v>
                </c:pt>
                <c:pt idx="10">
                  <c:v>1332</c:v>
                </c:pt>
                <c:pt idx="11">
                  <c:v>1422</c:v>
                </c:pt>
                <c:pt idx="12">
                  <c:v>1310</c:v>
                </c:pt>
              </c:numCache>
            </c:numRef>
          </c:val>
          <c:smooth val="0"/>
          <c:extLst>
            <c:ext xmlns:c16="http://schemas.microsoft.com/office/drawing/2014/chart" uri="{C3380CC4-5D6E-409C-BE32-E72D297353CC}">
              <c16:uniqueId val="{00000000-EF69-4494-9AC4-8F42A1B5C8C2}"/>
            </c:ext>
          </c:extLst>
        </c:ser>
        <c:ser>
          <c:idx val="1"/>
          <c:order val="1"/>
          <c:tx>
            <c:strRef>
              <c:f>'data Fig1 &amp; 8-23'!$C$55</c:f>
              <c:strCache>
                <c:ptCount val="1"/>
                <c:pt idx="0">
                  <c:v>Violence without injury</c:v>
                </c:pt>
              </c:strCache>
            </c:strRef>
          </c:tx>
          <c:spPr>
            <a:ln w="22225" cap="rnd">
              <a:solidFill>
                <a:srgbClr val="0E3C37"/>
              </a:solidFill>
              <a:prstDash val="dash"/>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8-23'!$C$56:$C$68</c:f>
              <c:numCache>
                <c:formatCode>0</c:formatCode>
                <c:ptCount val="13"/>
                <c:pt idx="0">
                  <c:v>1931</c:v>
                </c:pt>
                <c:pt idx="1">
                  <c:v>1745</c:v>
                </c:pt>
                <c:pt idx="2">
                  <c:v>1712</c:v>
                </c:pt>
                <c:pt idx="3">
                  <c:v>1823</c:v>
                </c:pt>
                <c:pt idx="4">
                  <c:v>1581</c:v>
                </c:pt>
                <c:pt idx="5">
                  <c:v>1783</c:v>
                </c:pt>
                <c:pt idx="6">
                  <c:v>1573</c:v>
                </c:pt>
                <c:pt idx="7">
                  <c:v>1447</c:v>
                </c:pt>
                <c:pt idx="8">
                  <c:v>1782</c:v>
                </c:pt>
                <c:pt idx="9">
                  <c:v>1611</c:v>
                </c:pt>
                <c:pt idx="10">
                  <c:v>1813</c:v>
                </c:pt>
                <c:pt idx="11">
                  <c:v>1796</c:v>
                </c:pt>
                <c:pt idx="12">
                  <c:v>1975</c:v>
                </c:pt>
              </c:numCache>
            </c:numRef>
          </c:val>
          <c:smooth val="0"/>
          <c:extLst>
            <c:ext xmlns:c16="http://schemas.microsoft.com/office/drawing/2014/chart" uri="{C3380CC4-5D6E-409C-BE32-E72D297353CC}">
              <c16:uniqueId val="{00000001-EF69-4494-9AC4-8F42A1B5C8C2}"/>
            </c:ext>
          </c:extLst>
        </c:ser>
        <c:ser>
          <c:idx val="2"/>
          <c:order val="2"/>
          <c:tx>
            <c:strRef>
              <c:f>'data Fig1 &amp; 8-23'!$D$55</c:f>
              <c:strCache>
                <c:ptCount val="1"/>
                <c:pt idx="0">
                  <c:v>Stalking &amp; Harassment</c:v>
                </c:pt>
              </c:strCache>
            </c:strRef>
          </c:tx>
          <c:spPr>
            <a:ln w="22225" cap="rnd">
              <a:solidFill>
                <a:srgbClr val="0E3C37"/>
              </a:solidFill>
              <a:prstDash val="sysDot"/>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8-23'!$D$56:$D$68</c:f>
              <c:numCache>
                <c:formatCode>0</c:formatCode>
                <c:ptCount val="13"/>
                <c:pt idx="0">
                  <c:v>1242</c:v>
                </c:pt>
                <c:pt idx="1">
                  <c:v>1104</c:v>
                </c:pt>
                <c:pt idx="2">
                  <c:v>1222</c:v>
                </c:pt>
                <c:pt idx="3">
                  <c:v>1222</c:v>
                </c:pt>
                <c:pt idx="4">
                  <c:v>1199</c:v>
                </c:pt>
                <c:pt idx="5">
                  <c:v>1058</c:v>
                </c:pt>
                <c:pt idx="6">
                  <c:v>1225</c:v>
                </c:pt>
                <c:pt idx="7">
                  <c:v>1044</c:v>
                </c:pt>
                <c:pt idx="8">
                  <c:v>1200</c:v>
                </c:pt>
                <c:pt idx="9">
                  <c:v>1265</c:v>
                </c:pt>
                <c:pt idx="10">
                  <c:v>1300</c:v>
                </c:pt>
                <c:pt idx="11">
                  <c:v>1238</c:v>
                </c:pt>
                <c:pt idx="12">
                  <c:v>1114</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1"/>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500"/>
      </c:valAx>
      <c:spPr>
        <a:noFill/>
        <a:ln>
          <a:noFill/>
        </a:ln>
        <a:effectLst/>
      </c:spPr>
    </c:plotArea>
    <c:legend>
      <c:legendPos val="r"/>
      <c:layout>
        <c:manualLayout>
          <c:xMode val="edge"/>
          <c:yMode val="edge"/>
          <c:x val="0.10374912510936134"/>
          <c:y val="2.2843750000000003E-2"/>
          <c:w val="0.35326552930883637"/>
          <c:h val="0.1713268229166666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8-23'!$E$55</c:f>
              <c:strCache>
                <c:ptCount val="1"/>
                <c:pt idx="0">
                  <c:v>Sexual offences</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8-23'!$E$56:$E$68</c:f>
              <c:numCache>
                <c:formatCode>0</c:formatCode>
                <c:ptCount val="13"/>
                <c:pt idx="0">
                  <c:v>348</c:v>
                </c:pt>
                <c:pt idx="1">
                  <c:v>296</c:v>
                </c:pt>
                <c:pt idx="2">
                  <c:v>332</c:v>
                </c:pt>
                <c:pt idx="3">
                  <c:v>375</c:v>
                </c:pt>
                <c:pt idx="4">
                  <c:v>347</c:v>
                </c:pt>
                <c:pt idx="5">
                  <c:v>280</c:v>
                </c:pt>
                <c:pt idx="6">
                  <c:v>368</c:v>
                </c:pt>
                <c:pt idx="7">
                  <c:v>337</c:v>
                </c:pt>
                <c:pt idx="8">
                  <c:v>345</c:v>
                </c:pt>
                <c:pt idx="9">
                  <c:v>348</c:v>
                </c:pt>
                <c:pt idx="10">
                  <c:v>381</c:v>
                </c:pt>
                <c:pt idx="11">
                  <c:v>355</c:v>
                </c:pt>
                <c:pt idx="12">
                  <c:v>308</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8-23'!$F$55</c:f>
              <c:strCache>
                <c:ptCount val="1"/>
                <c:pt idx="0">
                  <c:v>Robbery</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8-23'!$F$56:$F$68</c:f>
              <c:numCache>
                <c:formatCode>0</c:formatCode>
                <c:ptCount val="13"/>
                <c:pt idx="0">
                  <c:v>52</c:v>
                </c:pt>
                <c:pt idx="1">
                  <c:v>45</c:v>
                </c:pt>
                <c:pt idx="2">
                  <c:v>31</c:v>
                </c:pt>
                <c:pt idx="3">
                  <c:v>37</c:v>
                </c:pt>
                <c:pt idx="4">
                  <c:v>36</c:v>
                </c:pt>
                <c:pt idx="5">
                  <c:v>45</c:v>
                </c:pt>
                <c:pt idx="6">
                  <c:v>42</c:v>
                </c:pt>
                <c:pt idx="7">
                  <c:v>42</c:v>
                </c:pt>
                <c:pt idx="8">
                  <c:v>37</c:v>
                </c:pt>
                <c:pt idx="9">
                  <c:v>32</c:v>
                </c:pt>
                <c:pt idx="10">
                  <c:v>51</c:v>
                </c:pt>
                <c:pt idx="11">
                  <c:v>43</c:v>
                </c:pt>
                <c:pt idx="12">
                  <c:v>42</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Fig1 &amp; 8-23'!$G$55</c:f>
              <c:strCache>
                <c:ptCount val="1"/>
                <c:pt idx="0">
                  <c:v>Theft offences - Burglary</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8-23'!$G$56:$G$68</c:f>
              <c:numCache>
                <c:formatCode>0</c:formatCode>
                <c:ptCount val="13"/>
                <c:pt idx="0">
                  <c:v>402</c:v>
                </c:pt>
                <c:pt idx="1">
                  <c:v>348</c:v>
                </c:pt>
                <c:pt idx="2">
                  <c:v>344</c:v>
                </c:pt>
                <c:pt idx="3">
                  <c:v>320</c:v>
                </c:pt>
                <c:pt idx="4">
                  <c:v>295</c:v>
                </c:pt>
                <c:pt idx="5">
                  <c:v>284</c:v>
                </c:pt>
                <c:pt idx="6">
                  <c:v>355</c:v>
                </c:pt>
                <c:pt idx="7">
                  <c:v>266</c:v>
                </c:pt>
                <c:pt idx="8">
                  <c:v>350</c:v>
                </c:pt>
                <c:pt idx="9">
                  <c:v>293</c:v>
                </c:pt>
                <c:pt idx="10">
                  <c:v>337</c:v>
                </c:pt>
                <c:pt idx="11">
                  <c:v>338</c:v>
                </c:pt>
                <c:pt idx="12">
                  <c:v>279</c:v>
                </c:pt>
              </c:numCache>
            </c:numRef>
          </c:val>
          <c:smooth val="0"/>
          <c:extLst>
            <c:ext xmlns:c16="http://schemas.microsoft.com/office/drawing/2014/chart" uri="{C3380CC4-5D6E-409C-BE32-E72D297353CC}">
              <c16:uniqueId val="{00000000-046D-4F1C-BD42-4F82BE756AE5}"/>
            </c:ext>
          </c:extLst>
        </c:ser>
        <c:ser>
          <c:idx val="1"/>
          <c:order val="1"/>
          <c:tx>
            <c:strRef>
              <c:f>'data Fig1 &amp; 8-23'!$H$55</c:f>
              <c:strCache>
                <c:ptCount val="1"/>
                <c:pt idx="0">
                  <c:v>Theft offences (excl burglary)</c:v>
                </c:pt>
              </c:strCache>
            </c:strRef>
          </c:tx>
          <c:spPr>
            <a:ln w="22225" cap="rnd">
              <a:solidFill>
                <a:srgbClr val="0E3C37"/>
              </a:solidFill>
              <a:prstDash val="dash"/>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8-23'!$H$56:$H$68</c:f>
              <c:numCache>
                <c:formatCode>0</c:formatCode>
                <c:ptCount val="13"/>
                <c:pt idx="0">
                  <c:v>1564</c:v>
                </c:pt>
                <c:pt idx="1">
                  <c:v>1574</c:v>
                </c:pt>
                <c:pt idx="2">
                  <c:v>1502</c:v>
                </c:pt>
                <c:pt idx="3">
                  <c:v>1558</c:v>
                </c:pt>
                <c:pt idx="4">
                  <c:v>1569</c:v>
                </c:pt>
                <c:pt idx="5">
                  <c:v>1338</c:v>
                </c:pt>
                <c:pt idx="6">
                  <c:v>1417</c:v>
                </c:pt>
                <c:pt idx="7">
                  <c:v>1428</c:v>
                </c:pt>
                <c:pt idx="8">
                  <c:v>1680</c:v>
                </c:pt>
                <c:pt idx="9">
                  <c:v>1770</c:v>
                </c:pt>
                <c:pt idx="10">
                  <c:v>1877</c:v>
                </c:pt>
                <c:pt idx="11">
                  <c:v>1852</c:v>
                </c:pt>
                <c:pt idx="12">
                  <c:v>1714</c:v>
                </c:pt>
              </c:numCache>
            </c:numRef>
          </c:val>
          <c:smooth val="0"/>
          <c:extLst>
            <c:ext xmlns:c16="http://schemas.microsoft.com/office/drawing/2014/chart" uri="{C3380CC4-5D6E-409C-BE32-E72D297353CC}">
              <c16:uniqueId val="{00000001-046D-4F1C-BD42-4F82BE756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1"/>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500"/>
      </c:valAx>
      <c:spPr>
        <a:noFill/>
        <a:ln>
          <a:noFill/>
        </a:ln>
        <a:effectLst/>
      </c:spPr>
    </c:plotArea>
    <c:legend>
      <c:legendPos val="r"/>
      <c:layout>
        <c:manualLayout>
          <c:xMode val="edge"/>
          <c:yMode val="edge"/>
          <c:x val="0.60262335958005253"/>
          <c:y val="2.4608940972222222E-2"/>
          <c:w val="0.39182108486439193"/>
          <c:h val="0.1562510936132983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8-23'!$I$55</c:f>
              <c:strCache>
                <c:ptCount val="1"/>
                <c:pt idx="0">
                  <c:v>Criminal damage</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8-23'!$I$56:$I$68</c:f>
              <c:numCache>
                <c:formatCode>0</c:formatCode>
                <c:ptCount val="13"/>
                <c:pt idx="0">
                  <c:v>1524</c:v>
                </c:pt>
                <c:pt idx="1">
                  <c:v>1432</c:v>
                </c:pt>
                <c:pt idx="2">
                  <c:v>1398</c:v>
                </c:pt>
                <c:pt idx="3">
                  <c:v>1621</c:v>
                </c:pt>
                <c:pt idx="4">
                  <c:v>1410</c:v>
                </c:pt>
                <c:pt idx="5">
                  <c:v>1247</c:v>
                </c:pt>
                <c:pt idx="6">
                  <c:v>1376</c:v>
                </c:pt>
                <c:pt idx="7">
                  <c:v>1156</c:v>
                </c:pt>
                <c:pt idx="8">
                  <c:v>1456</c:v>
                </c:pt>
                <c:pt idx="9">
                  <c:v>1466</c:v>
                </c:pt>
                <c:pt idx="10">
                  <c:v>1510</c:v>
                </c:pt>
                <c:pt idx="11">
                  <c:v>1451</c:v>
                </c:pt>
                <c:pt idx="12">
                  <c:v>1602</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1"/>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500"/>
      </c:valAx>
      <c:spPr>
        <a:noFill/>
        <a:ln>
          <a:noFill/>
        </a:ln>
        <a:effectLst/>
      </c:spPr>
    </c:plotArea>
    <c:legend>
      <c:legendPos val="r"/>
      <c:layout>
        <c:manualLayout>
          <c:xMode val="edge"/>
          <c:yMode val="edge"/>
          <c:x val="0.72873556430446207"/>
          <c:y val="5.8159448818897619E-2"/>
          <c:w val="0.25459776902887138"/>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8-23'!$J$55</c:f>
              <c:strCache>
                <c:ptCount val="1"/>
                <c:pt idx="0">
                  <c:v>Trafficking of drugs</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8-23'!$J$56:$J$68</c:f>
              <c:numCache>
                <c:formatCode>0</c:formatCode>
                <c:ptCount val="13"/>
                <c:pt idx="0">
                  <c:v>77</c:v>
                </c:pt>
                <c:pt idx="1">
                  <c:v>82</c:v>
                </c:pt>
                <c:pt idx="2">
                  <c:v>102</c:v>
                </c:pt>
                <c:pt idx="3">
                  <c:v>105</c:v>
                </c:pt>
                <c:pt idx="4">
                  <c:v>94</c:v>
                </c:pt>
                <c:pt idx="5">
                  <c:v>66</c:v>
                </c:pt>
                <c:pt idx="6">
                  <c:v>65</c:v>
                </c:pt>
                <c:pt idx="7">
                  <c:v>69</c:v>
                </c:pt>
                <c:pt idx="8">
                  <c:v>102</c:v>
                </c:pt>
                <c:pt idx="9">
                  <c:v>89</c:v>
                </c:pt>
                <c:pt idx="10">
                  <c:v>96</c:v>
                </c:pt>
                <c:pt idx="11">
                  <c:v>83</c:v>
                </c:pt>
                <c:pt idx="12">
                  <c:v>92</c:v>
                </c:pt>
              </c:numCache>
            </c:numRef>
          </c:val>
          <c:smooth val="0"/>
          <c:extLst>
            <c:ext xmlns:c16="http://schemas.microsoft.com/office/drawing/2014/chart" uri="{C3380CC4-5D6E-409C-BE32-E72D297353CC}">
              <c16:uniqueId val="{00000000-3E77-48A3-91B7-10CC82F510CC}"/>
            </c:ext>
          </c:extLst>
        </c:ser>
        <c:ser>
          <c:idx val="1"/>
          <c:order val="1"/>
          <c:tx>
            <c:strRef>
              <c:f>'data Fig1 &amp; 8-23'!$K$55</c:f>
              <c:strCache>
                <c:ptCount val="1"/>
                <c:pt idx="0">
                  <c:v>Possession of drugs</c:v>
                </c:pt>
              </c:strCache>
            </c:strRef>
          </c:tx>
          <c:spPr>
            <a:ln w="22225" cap="rnd">
              <a:solidFill>
                <a:srgbClr val="0E3C37"/>
              </a:solidFill>
              <a:prstDash val="dash"/>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8-23'!$K$56:$K$68</c:f>
              <c:numCache>
                <c:formatCode>0</c:formatCode>
                <c:ptCount val="13"/>
                <c:pt idx="0">
                  <c:v>613</c:v>
                </c:pt>
                <c:pt idx="1">
                  <c:v>572</c:v>
                </c:pt>
                <c:pt idx="2">
                  <c:v>658</c:v>
                </c:pt>
                <c:pt idx="3">
                  <c:v>723</c:v>
                </c:pt>
                <c:pt idx="4">
                  <c:v>621</c:v>
                </c:pt>
                <c:pt idx="5">
                  <c:v>567</c:v>
                </c:pt>
                <c:pt idx="6">
                  <c:v>551</c:v>
                </c:pt>
                <c:pt idx="7">
                  <c:v>469</c:v>
                </c:pt>
                <c:pt idx="8">
                  <c:v>613</c:v>
                </c:pt>
                <c:pt idx="9">
                  <c:v>553</c:v>
                </c:pt>
                <c:pt idx="10">
                  <c:v>575</c:v>
                </c:pt>
                <c:pt idx="11">
                  <c:v>589</c:v>
                </c:pt>
                <c:pt idx="12">
                  <c:v>731</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8.2193569553805773E-2"/>
          <c:y val="2.3726305045202681E-2"/>
          <c:w val="0.3872508748906387"/>
          <c:h val="0.1121540798611111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8-23'!$L$55</c:f>
              <c:strCache>
                <c:ptCount val="1"/>
                <c:pt idx="0">
                  <c:v>Possession of weapons offences</c:v>
                </c:pt>
              </c:strCache>
            </c:strRef>
          </c:tx>
          <c:spPr>
            <a:ln w="22225" cap="rnd">
              <a:solidFill>
                <a:srgbClr val="0E3C37"/>
              </a:solidFill>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8-23'!$L$56:$L$68</c:f>
              <c:numCache>
                <c:formatCode>0</c:formatCode>
                <c:ptCount val="13"/>
                <c:pt idx="0">
                  <c:v>84</c:v>
                </c:pt>
                <c:pt idx="1">
                  <c:v>107</c:v>
                </c:pt>
                <c:pt idx="2">
                  <c:v>91</c:v>
                </c:pt>
                <c:pt idx="3">
                  <c:v>89</c:v>
                </c:pt>
                <c:pt idx="4">
                  <c:v>89</c:v>
                </c:pt>
                <c:pt idx="5">
                  <c:v>79</c:v>
                </c:pt>
                <c:pt idx="6">
                  <c:v>70</c:v>
                </c:pt>
                <c:pt idx="7">
                  <c:v>61</c:v>
                </c:pt>
                <c:pt idx="8">
                  <c:v>99</c:v>
                </c:pt>
                <c:pt idx="9">
                  <c:v>95</c:v>
                </c:pt>
                <c:pt idx="10">
                  <c:v>100</c:v>
                </c:pt>
                <c:pt idx="11">
                  <c:v>112</c:v>
                </c:pt>
                <c:pt idx="12">
                  <c:v>113</c:v>
                </c:pt>
              </c:numCache>
            </c:numRef>
          </c:val>
          <c:smooth val="0"/>
          <c:extLst>
            <c:ext xmlns:c16="http://schemas.microsoft.com/office/drawing/2014/chart" uri="{C3380CC4-5D6E-409C-BE32-E72D297353CC}">
              <c16:uniqueId val="{00000000-0B8F-4342-9D6A-BEEB4780FAE5}"/>
            </c:ext>
          </c:extLst>
        </c:ser>
        <c:ser>
          <c:idx val="1"/>
          <c:order val="1"/>
          <c:tx>
            <c:strRef>
              <c:f>'data Fig1 &amp; 8-23'!$M$55</c:f>
              <c:strCache>
                <c:ptCount val="1"/>
                <c:pt idx="0">
                  <c:v>Public order offences</c:v>
                </c:pt>
              </c:strCache>
            </c:strRef>
          </c:tx>
          <c:spPr>
            <a:ln w="22225" cap="rnd">
              <a:solidFill>
                <a:srgbClr val="0E3C37"/>
              </a:solidFill>
              <a:prstDash val="sysDot"/>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8-23'!$M$56:$M$68</c:f>
              <c:numCache>
                <c:formatCode>0</c:formatCode>
                <c:ptCount val="13"/>
                <c:pt idx="0">
                  <c:v>86</c:v>
                </c:pt>
                <c:pt idx="1">
                  <c:v>88</c:v>
                </c:pt>
                <c:pt idx="2">
                  <c:v>103</c:v>
                </c:pt>
                <c:pt idx="3">
                  <c:v>91</c:v>
                </c:pt>
                <c:pt idx="4">
                  <c:v>97</c:v>
                </c:pt>
                <c:pt idx="5">
                  <c:v>87</c:v>
                </c:pt>
                <c:pt idx="6">
                  <c:v>88</c:v>
                </c:pt>
                <c:pt idx="7">
                  <c:v>88</c:v>
                </c:pt>
                <c:pt idx="8">
                  <c:v>97</c:v>
                </c:pt>
                <c:pt idx="9">
                  <c:v>110</c:v>
                </c:pt>
                <c:pt idx="10">
                  <c:v>91</c:v>
                </c:pt>
                <c:pt idx="11">
                  <c:v>100</c:v>
                </c:pt>
                <c:pt idx="12">
                  <c:v>101</c:v>
                </c:pt>
              </c:numCache>
            </c:numRef>
          </c:val>
          <c:smooth val="0"/>
          <c:extLst>
            <c:ext xmlns:c16="http://schemas.microsoft.com/office/drawing/2014/chart" uri="{C3380CC4-5D6E-409C-BE32-E72D297353CC}">
              <c16:uniqueId val="{00000001-0B8F-4342-9D6A-BEEB4780FAE5}"/>
            </c:ext>
          </c:extLst>
        </c:ser>
        <c:ser>
          <c:idx val="2"/>
          <c:order val="2"/>
          <c:tx>
            <c:strRef>
              <c:f>'data Fig1 &amp; 8-23'!$N$55</c:f>
              <c:strCache>
                <c:ptCount val="1"/>
                <c:pt idx="0">
                  <c:v>Miscellaneous crimes against society</c:v>
                </c:pt>
              </c:strCache>
            </c:strRef>
          </c:tx>
          <c:spPr>
            <a:ln w="22225" cap="rnd">
              <a:solidFill>
                <a:srgbClr val="0E3C37"/>
              </a:solidFill>
              <a:prstDash val="dash"/>
              <a:round/>
            </a:ln>
            <a:effectLst/>
          </c:spPr>
          <c:marker>
            <c:symbol val="none"/>
          </c:marker>
          <c:cat>
            <c:strRef>
              <c:f>'data Fig1 &amp; 8-23'!$P$56:$P$68</c:f>
              <c:strCache>
                <c:ptCount val="13"/>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strCache>
            </c:strRef>
          </c:cat>
          <c:val>
            <c:numRef>
              <c:f>'data Fig1 &amp; 8-23'!$N$56:$N$68</c:f>
              <c:numCache>
                <c:formatCode>0</c:formatCode>
                <c:ptCount val="13"/>
                <c:pt idx="0">
                  <c:v>229</c:v>
                </c:pt>
                <c:pt idx="1">
                  <c:v>276</c:v>
                </c:pt>
                <c:pt idx="2">
                  <c:v>253</c:v>
                </c:pt>
                <c:pt idx="3">
                  <c:v>264</c:v>
                </c:pt>
                <c:pt idx="4">
                  <c:v>240</c:v>
                </c:pt>
                <c:pt idx="5">
                  <c:v>183</c:v>
                </c:pt>
                <c:pt idx="6">
                  <c:v>242</c:v>
                </c:pt>
                <c:pt idx="7">
                  <c:v>218</c:v>
                </c:pt>
                <c:pt idx="8">
                  <c:v>267</c:v>
                </c:pt>
                <c:pt idx="9">
                  <c:v>264</c:v>
                </c:pt>
                <c:pt idx="10">
                  <c:v>277</c:v>
                </c:pt>
                <c:pt idx="11">
                  <c:v>282</c:v>
                </c:pt>
                <c:pt idx="12">
                  <c:v>236</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7.7762904636920385E-2"/>
          <c:y val="0.59149479166666663"/>
          <c:w val="0.47223709536307962"/>
          <c:h val="0.1900160678419995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17</xdr:row>
      <xdr:rowOff>9525</xdr:rowOff>
    </xdr:from>
    <xdr:to>
      <xdr:col>7</xdr:col>
      <xdr:colOff>20925</xdr:colOff>
      <xdr:row>32</xdr:row>
      <xdr:rowOff>32025</xdr:rowOff>
    </xdr:to>
    <xdr:graphicFrame macro="">
      <xdr:nvGraphicFramePr>
        <xdr:cNvPr id="3" name="Chart 2"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18</xdr:col>
      <xdr:colOff>240000</xdr:colOff>
      <xdr:row>32</xdr:row>
      <xdr:rowOff>22500</xdr:rowOff>
    </xdr:to>
    <xdr:graphicFrame macro="">
      <xdr:nvGraphicFramePr>
        <xdr:cNvPr id="4" name="Chart 3"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5" name="Chart 4"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0.09521</cdr:x>
      <cdr:y>0.30538</cdr:y>
    </cdr:from>
    <cdr:to>
      <cdr:x>0.19092</cdr:x>
      <cdr:y>0.51594</cdr:y>
    </cdr:to>
    <cdr:sp macro="" textlink="">
      <cdr:nvSpPr>
        <cdr:cNvPr id="2" name="TextBox 1"/>
        <cdr:cNvSpPr txBox="1"/>
      </cdr:nvSpPr>
      <cdr:spPr>
        <a:xfrm xmlns:a="http://schemas.openxmlformats.org/drawingml/2006/main">
          <a:off x="603250" y="879489"/>
          <a:ext cx="606419" cy="60641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0.20144</cdr:x>
      <cdr:y>0.01323</cdr:y>
    </cdr:from>
    <cdr:to>
      <cdr:x>0.20144</cdr:x>
      <cdr:y>0.82352</cdr:y>
    </cdr:to>
    <cdr:cxnSp macro="">
      <cdr:nvCxnSpPr>
        <cdr:cNvPr id="14" name="Straight Connector 13"/>
        <cdr:cNvCxnSpPr/>
      </cdr:nvCxnSpPr>
      <cdr:spPr>
        <a:xfrm xmlns:a="http://schemas.openxmlformats.org/drawingml/2006/main">
          <a:off x="1276345" y="38097"/>
          <a:ext cx="0" cy="233363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0.24103</cdr:x>
      <cdr:y>0.00772</cdr:y>
    </cdr:from>
    <cdr:to>
      <cdr:x>0.24103</cdr:x>
      <cdr:y>0.81801</cdr:y>
    </cdr:to>
    <cdr:cxnSp macro="">
      <cdr:nvCxnSpPr>
        <cdr:cNvPr id="15" name="Straight Connector 14"/>
        <cdr:cNvCxnSpPr/>
      </cdr:nvCxnSpPr>
      <cdr:spPr>
        <a:xfrm xmlns:a="http://schemas.openxmlformats.org/drawingml/2006/main">
          <a:off x="1527187" y="22223"/>
          <a:ext cx="0" cy="233363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0.19092</cdr:x>
      <cdr:y>0.41066</cdr:y>
    </cdr:from>
    <cdr:to>
      <cdr:x>0.20746</cdr:x>
      <cdr:y>0.43656</cdr:y>
    </cdr:to>
    <cdr:cxnSp macro="">
      <cdr:nvCxnSpPr>
        <cdr:cNvPr id="18" name="Straight Arrow Connector 17"/>
        <cdr:cNvCxnSpPr>
          <a:stCxn xmlns:a="http://schemas.openxmlformats.org/drawingml/2006/main" id="2" idx="3"/>
        </cdr:cNvCxnSpPr>
      </cdr:nvCxnSpPr>
      <cdr:spPr>
        <a:xfrm xmlns:a="http://schemas.openxmlformats.org/drawingml/2006/main">
          <a:off x="1209669" y="1182695"/>
          <a:ext cx="104797"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0.24203</cdr:x>
      <cdr:y>0.33404</cdr:y>
    </cdr:from>
    <cdr:to>
      <cdr:x>0.26308</cdr:x>
      <cdr:y>0.3638</cdr:y>
    </cdr:to>
    <cdr:cxnSp macro="">
      <cdr:nvCxnSpPr>
        <cdr:cNvPr id="19" name="Straight Arrow Connector 18"/>
        <cdr:cNvCxnSpPr/>
      </cdr:nvCxnSpPr>
      <cdr:spPr>
        <a:xfrm xmlns:a="http://schemas.openxmlformats.org/drawingml/2006/main" flipH="1" flipV="1">
          <a:off x="1533526" y="962027"/>
          <a:ext cx="133349" cy="857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0.65395</cdr:x>
      <cdr:y>0.46412</cdr:y>
    </cdr:from>
    <cdr:to>
      <cdr:x>0.79977</cdr:x>
      <cdr:y>0.65815</cdr:y>
    </cdr:to>
    <cdr:sp macro="" textlink="">
      <cdr:nvSpPr>
        <cdr:cNvPr id="11" name="TextBox 1"/>
        <cdr:cNvSpPr txBox="1"/>
      </cdr:nvSpPr>
      <cdr:spPr>
        <a:xfrm xmlns:a="http://schemas.openxmlformats.org/drawingml/2006/main">
          <a:off x="4143406" y="1336677"/>
          <a:ext cx="923916" cy="5588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Malicious communications recorded from April 2017</a:t>
          </a:r>
        </a:p>
      </cdr:txBody>
    </cdr:sp>
  </cdr:relSizeAnchor>
  <cdr:relSizeAnchor xmlns:cdr="http://schemas.openxmlformats.org/drawingml/2006/chartDrawing">
    <cdr:from>
      <cdr:x>0.82582</cdr:x>
      <cdr:y>0.48397</cdr:y>
    </cdr:from>
    <cdr:to>
      <cdr:x>0.95911</cdr:x>
      <cdr:y>0.64493</cdr:y>
    </cdr:to>
    <cdr:sp macro="" textlink="">
      <cdr:nvSpPr>
        <cdr:cNvPr id="12" name="TextBox 1"/>
        <cdr:cNvSpPr txBox="1"/>
      </cdr:nvSpPr>
      <cdr:spPr>
        <a:xfrm xmlns:a="http://schemas.openxmlformats.org/drawingml/2006/main">
          <a:off x="5232395" y="1393822"/>
          <a:ext cx="844525" cy="46356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HOCR</a:t>
          </a:r>
          <a:r>
            <a:rPr lang="en-GB" sz="900" b="0" baseline="0">
              <a:latin typeface="Arial" panose="020B0604020202020204" pitchFamily="34" charset="0"/>
              <a:cs typeface="Arial" panose="020B0604020202020204" pitchFamily="34" charset="0"/>
            </a:rPr>
            <a:t> change in harassment recording</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0.76519</cdr:x>
      <cdr:y>0.32081</cdr:y>
    </cdr:from>
    <cdr:to>
      <cdr:x>0.83735</cdr:x>
      <cdr:y>0.45641</cdr:y>
    </cdr:to>
    <cdr:cxnSp macro="">
      <cdr:nvCxnSpPr>
        <cdr:cNvPr id="6" name="Straight Arrow Connector 5"/>
        <cdr:cNvCxnSpPr/>
      </cdr:nvCxnSpPr>
      <cdr:spPr>
        <a:xfrm xmlns:a="http://schemas.openxmlformats.org/drawingml/2006/main" flipV="1">
          <a:off x="4848225" y="923934"/>
          <a:ext cx="457225" cy="39051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0.8862</cdr:x>
      <cdr:y>0.31915</cdr:y>
    </cdr:from>
    <cdr:to>
      <cdr:x>0.908</cdr:x>
      <cdr:y>0.47625</cdr:y>
    </cdr:to>
    <cdr:cxnSp macro="">
      <cdr:nvCxnSpPr>
        <cdr:cNvPr id="17" name="Straight Arrow Connector 16"/>
        <cdr:cNvCxnSpPr/>
      </cdr:nvCxnSpPr>
      <cdr:spPr>
        <a:xfrm xmlns:a="http://schemas.openxmlformats.org/drawingml/2006/main" flipH="1" flipV="1">
          <a:off x="5614963" y="919152"/>
          <a:ext cx="138137" cy="45244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0.84035</cdr:x>
      <cdr:y>0.17363</cdr:y>
    </cdr:from>
    <cdr:to>
      <cdr:x>0.84035</cdr:x>
      <cdr:y>0.39853</cdr:y>
    </cdr:to>
    <cdr:cxnSp macro="">
      <cdr:nvCxnSpPr>
        <cdr:cNvPr id="13" name="Straight Connector 12"/>
        <cdr:cNvCxnSpPr/>
      </cdr:nvCxnSpPr>
      <cdr:spPr>
        <a:xfrm xmlns:a="http://schemas.openxmlformats.org/drawingml/2006/main" flipH="1">
          <a:off x="5324475" y="500062"/>
          <a:ext cx="0" cy="6477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0.8837</cdr:x>
      <cdr:y>0.16812</cdr:y>
    </cdr:from>
    <cdr:to>
      <cdr:x>0.8837</cdr:x>
      <cdr:y>0.39302</cdr:y>
    </cdr:to>
    <cdr:cxnSp macro="">
      <cdr:nvCxnSpPr>
        <cdr:cNvPr id="21" name="Straight Connector 20"/>
        <cdr:cNvCxnSpPr/>
      </cdr:nvCxnSpPr>
      <cdr:spPr>
        <a:xfrm xmlns:a="http://schemas.openxmlformats.org/drawingml/2006/main" flipH="1">
          <a:off x="5599112" y="484188"/>
          <a:ext cx="0" cy="6477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0.09972</cdr:x>
      <cdr:y>0.49058</cdr:y>
    </cdr:from>
    <cdr:to>
      <cdr:x>0.19543</cdr:x>
      <cdr:y>0.70115</cdr:y>
    </cdr:to>
    <cdr:sp macro="" textlink="">
      <cdr:nvSpPr>
        <cdr:cNvPr id="3" name="TextBox 1"/>
        <cdr:cNvSpPr txBox="1"/>
      </cdr:nvSpPr>
      <cdr:spPr>
        <a:xfrm xmlns:a="http://schemas.openxmlformats.org/drawingml/2006/main">
          <a:off x="631847" y="1412873"/>
          <a:ext cx="606418" cy="60644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0.18992</cdr:x>
      <cdr:y>0.59641</cdr:y>
    </cdr:from>
    <cdr:to>
      <cdr:x>0.20646</cdr:x>
      <cdr:y>0.62232</cdr:y>
    </cdr:to>
    <cdr:cxnSp macro="">
      <cdr:nvCxnSpPr>
        <cdr:cNvPr id="4" name="Straight Arrow Connector 3"/>
        <cdr:cNvCxnSpPr/>
      </cdr:nvCxnSpPr>
      <cdr:spPr>
        <a:xfrm xmlns:a="http://schemas.openxmlformats.org/drawingml/2006/main">
          <a:off x="1203325" y="1717675"/>
          <a:ext cx="104775" cy="7461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0.20646</cdr:x>
      <cdr:y>0.03087</cdr:y>
    </cdr:from>
    <cdr:to>
      <cdr:x>0.20646</cdr:x>
      <cdr:y>0.84115</cdr:y>
    </cdr:to>
    <cdr:cxnSp macro="">
      <cdr:nvCxnSpPr>
        <cdr:cNvPr id="5" name="Straight Connector 4"/>
        <cdr:cNvCxnSpPr/>
      </cdr:nvCxnSpPr>
      <cdr:spPr>
        <a:xfrm xmlns:a="http://schemas.openxmlformats.org/drawingml/2006/main">
          <a:off x="1308100" y="88900"/>
          <a:ext cx="0" cy="233362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0.24604</cdr:x>
      <cdr:y>0.02866</cdr:y>
    </cdr:from>
    <cdr:to>
      <cdr:x>0.24604</cdr:x>
      <cdr:y>0.83895</cdr:y>
    </cdr:to>
    <cdr:cxnSp macro="">
      <cdr:nvCxnSpPr>
        <cdr:cNvPr id="6" name="Straight Connector 5"/>
        <cdr:cNvCxnSpPr/>
      </cdr:nvCxnSpPr>
      <cdr:spPr>
        <a:xfrm xmlns:a="http://schemas.openxmlformats.org/drawingml/2006/main">
          <a:off x="1558925" y="82550"/>
          <a:ext cx="0" cy="233362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0.28012</cdr:x>
      <cdr:y>0.57878</cdr:y>
    </cdr:from>
    <cdr:to>
      <cdr:x>0.46903</cdr:x>
      <cdr:y>0.70446</cdr:y>
    </cdr:to>
    <cdr:sp macro="" textlink="">
      <cdr:nvSpPr>
        <cdr:cNvPr id="8" name="TextBox 1"/>
        <cdr:cNvSpPr txBox="1"/>
      </cdr:nvSpPr>
      <cdr:spPr>
        <a:xfrm xmlns:a="http://schemas.openxmlformats.org/drawingml/2006/main">
          <a:off x="1774840" y="1666886"/>
          <a:ext cx="1196934" cy="36195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0.24855</cdr:x>
      <cdr:y>0.61295</cdr:y>
    </cdr:from>
    <cdr:to>
      <cdr:x>0.27511</cdr:x>
      <cdr:y>0.65484</cdr:y>
    </cdr:to>
    <cdr:cxnSp macro="">
      <cdr:nvCxnSpPr>
        <cdr:cNvPr id="9" name="Straight Arrow Connector 8"/>
        <cdr:cNvCxnSpPr/>
      </cdr:nvCxnSpPr>
      <cdr:spPr>
        <a:xfrm xmlns:a="http://schemas.openxmlformats.org/drawingml/2006/main" flipH="1" flipV="1">
          <a:off x="1574801" y="1765301"/>
          <a:ext cx="168274" cy="12064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29</xdr:row>
      <xdr:rowOff>57150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1</xdr:row>
      <xdr:rowOff>142874</xdr:rowOff>
    </xdr:from>
    <xdr:to>
      <xdr:col>3</xdr:col>
      <xdr:colOff>462150</xdr:colOff>
      <xdr:row>22</xdr:row>
      <xdr:rowOff>50799</xdr:rowOff>
    </xdr:to>
    <xdr:graphicFrame macro="">
      <xdr:nvGraphicFramePr>
        <xdr:cNvPr id="151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17</xdr:col>
      <xdr:colOff>114300</xdr:colOff>
      <xdr:row>21</xdr:row>
      <xdr:rowOff>95250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304800</xdr:colOff>
      <xdr:row>4</xdr:row>
      <xdr:rowOff>142875</xdr:rowOff>
    </xdr:from>
    <xdr:to>
      <xdr:col>16</xdr:col>
      <xdr:colOff>47625</xdr:colOff>
      <xdr:row>24</xdr:row>
      <xdr:rowOff>28575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0.11925</cdr:x>
      <cdr:y>0.81434</cdr:y>
    </cdr:from>
    <cdr:to>
      <cdr:x>0.28075</cdr:x>
      <cdr:y>0.89227</cdr:y>
    </cdr:to>
    <cdr:sp macro="" textlink="">
      <cdr:nvSpPr>
        <cdr:cNvPr id="26" name="Rectangle 21"/>
        <cdr:cNvSpPr>
          <a:spLocks xmlns:a="http://schemas.openxmlformats.org/drawingml/2006/main" noChangeArrowheads="1"/>
        </cdr:cNvSpPr>
      </cdr:nvSpPr>
      <cdr:spPr bwMode="auto">
        <a:xfrm xmlns:a="http://schemas.openxmlformats.org/drawingml/2006/main">
          <a:off x="914365" y="3009556"/>
          <a:ext cx="1238286" cy="2880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0.28447</cdr:x>
      <cdr:y>0.81651</cdr:y>
    </cdr:from>
    <cdr:to>
      <cdr:x>0.44472</cdr:x>
      <cdr:y>0.89444</cdr:y>
    </cdr:to>
    <cdr:sp macro="" textlink="">
      <cdr:nvSpPr>
        <cdr:cNvPr id="28" name="Rectangle 23"/>
        <cdr:cNvSpPr>
          <a:spLocks xmlns:a="http://schemas.openxmlformats.org/drawingml/2006/main" noChangeArrowheads="1"/>
        </cdr:cNvSpPr>
      </cdr:nvSpPr>
      <cdr:spPr bwMode="auto">
        <a:xfrm xmlns:a="http://schemas.openxmlformats.org/drawingml/2006/main">
          <a:off x="2181209" y="3017576"/>
          <a:ext cx="1228741" cy="2880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0.44472</cdr:x>
      <cdr:y>0.81814</cdr:y>
    </cdr:from>
    <cdr:to>
      <cdr:x>0.61118</cdr:x>
      <cdr:y>0.89606</cdr:y>
    </cdr:to>
    <cdr:sp macro="" textlink="">
      <cdr:nvSpPr>
        <cdr:cNvPr id="32" name="Rectangle 31"/>
        <cdr:cNvSpPr>
          <a:spLocks xmlns:a="http://schemas.openxmlformats.org/drawingml/2006/main" noChangeArrowheads="1"/>
        </cdr:cNvSpPr>
      </cdr:nvSpPr>
      <cdr:spPr bwMode="auto">
        <a:xfrm xmlns:a="http://schemas.openxmlformats.org/drawingml/2006/main">
          <a:off x="3409951" y="3023600"/>
          <a:ext cx="1276350" cy="2879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0.28242</cdr:x>
      <cdr:y>0.05253</cdr:y>
    </cdr:from>
    <cdr:to>
      <cdr:x>0.284</cdr:x>
      <cdr:y>0.89328</cdr:y>
    </cdr:to>
    <cdr:cxnSp macro="">
      <cdr:nvCxnSpPr>
        <cdr:cNvPr id="3" name="Straight Connector 2"/>
        <cdr:cNvCxnSpPr/>
      </cdr:nvCxnSpPr>
      <cdr:spPr bwMode="auto">
        <a:xfrm xmlns:a="http://schemas.openxmlformats.org/drawingml/2006/main" flipH="1">
          <a:off x="2165456" y="194118"/>
          <a:ext cx="12115" cy="310716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0.44491</cdr:x>
      <cdr:y>0.05376</cdr:y>
    </cdr:from>
    <cdr:to>
      <cdr:x>0.4469</cdr:x>
      <cdr:y>0.89476</cdr:y>
    </cdr:to>
    <cdr:cxnSp macro="">
      <cdr:nvCxnSpPr>
        <cdr:cNvPr id="29" name="Straight Connector 28"/>
        <cdr:cNvCxnSpPr/>
      </cdr:nvCxnSpPr>
      <cdr:spPr bwMode="auto">
        <a:xfrm xmlns:a="http://schemas.openxmlformats.org/drawingml/2006/main" flipH="1">
          <a:off x="3411394" y="198671"/>
          <a:ext cx="15259" cy="310808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0.92606</cdr:x>
      <cdr:y>0.05967</cdr:y>
    </cdr:from>
    <cdr:to>
      <cdr:x>0.92781</cdr:x>
      <cdr:y>0.90091</cdr:y>
    </cdr:to>
    <cdr:cxnSp macro="">
      <cdr:nvCxnSpPr>
        <cdr:cNvPr id="30" name="Straight Connector 29"/>
        <cdr:cNvCxnSpPr/>
      </cdr:nvCxnSpPr>
      <cdr:spPr bwMode="auto">
        <a:xfrm xmlns:a="http://schemas.openxmlformats.org/drawingml/2006/main" flipH="1">
          <a:off x="7100711" y="212933"/>
          <a:ext cx="13418" cy="300213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0.60429</cdr:x>
      <cdr:y>0.05039</cdr:y>
    </cdr:from>
    <cdr:to>
      <cdr:x>0.60652</cdr:x>
      <cdr:y>0.89115</cdr:y>
    </cdr:to>
    <cdr:cxnSp macro="">
      <cdr:nvCxnSpPr>
        <cdr:cNvPr id="31" name="Straight Connector 30"/>
        <cdr:cNvCxnSpPr/>
      </cdr:nvCxnSpPr>
      <cdr:spPr bwMode="auto">
        <a:xfrm xmlns:a="http://schemas.openxmlformats.org/drawingml/2006/main" flipH="1">
          <a:off x="4633463" y="179827"/>
          <a:ext cx="17099" cy="300042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0.76804</cdr:x>
      <cdr:y>0.0602</cdr:y>
    </cdr:from>
    <cdr:to>
      <cdr:x>0.77029</cdr:x>
      <cdr:y>0.90096</cdr:y>
    </cdr:to>
    <cdr:cxnSp macro="">
      <cdr:nvCxnSpPr>
        <cdr:cNvPr id="33" name="Straight Connector 32"/>
        <cdr:cNvCxnSpPr/>
      </cdr:nvCxnSpPr>
      <cdr:spPr bwMode="auto">
        <a:xfrm xmlns:a="http://schemas.openxmlformats.org/drawingml/2006/main" flipH="1">
          <a:off x="5889051" y="214829"/>
          <a:ext cx="17252" cy="300042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0.60994</cdr:x>
      <cdr:y>0.81975</cdr:y>
    </cdr:from>
    <cdr:to>
      <cdr:x>0.77516</cdr:x>
      <cdr:y>0.89768</cdr:y>
    </cdr:to>
    <cdr:sp macro="" textlink="">
      <cdr:nvSpPr>
        <cdr:cNvPr id="34" name="Rectangle 33"/>
        <cdr:cNvSpPr>
          <a:spLocks xmlns:a="http://schemas.openxmlformats.org/drawingml/2006/main" noChangeArrowheads="1"/>
        </cdr:cNvSpPr>
      </cdr:nvSpPr>
      <cdr:spPr bwMode="auto">
        <a:xfrm xmlns:a="http://schemas.openxmlformats.org/drawingml/2006/main">
          <a:off x="4676775" y="3029550"/>
          <a:ext cx="1266825" cy="2880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0.77391</cdr:x>
      <cdr:y>0.81769</cdr:y>
    </cdr:from>
    <cdr:to>
      <cdr:x>0.93789</cdr:x>
      <cdr:y>0.89562</cdr:y>
    </cdr:to>
    <cdr:sp macro="" textlink="">
      <cdr:nvSpPr>
        <cdr:cNvPr id="13" name="Rectangle 12"/>
        <cdr:cNvSpPr>
          <a:spLocks xmlns:a="http://schemas.openxmlformats.org/drawingml/2006/main" noChangeArrowheads="1"/>
        </cdr:cNvSpPr>
      </cdr:nvSpPr>
      <cdr:spPr bwMode="auto">
        <a:xfrm xmlns:a="http://schemas.openxmlformats.org/drawingml/2006/main">
          <a:off x="5934076" y="3021937"/>
          <a:ext cx="1257299" cy="2880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0.93913</cdr:x>
      <cdr:y>0.81787</cdr:y>
    </cdr:from>
    <cdr:to>
      <cdr:x>0.99876</cdr:x>
      <cdr:y>0.8958</cdr:y>
    </cdr:to>
    <cdr:sp macro="" textlink="">
      <cdr:nvSpPr>
        <cdr:cNvPr id="14" name="Rectangle 13"/>
        <cdr:cNvSpPr>
          <a:spLocks xmlns:a="http://schemas.openxmlformats.org/drawingml/2006/main" noChangeArrowheads="1"/>
        </cdr:cNvSpPr>
      </cdr:nvSpPr>
      <cdr:spPr bwMode="auto">
        <a:xfrm xmlns:a="http://schemas.openxmlformats.org/drawingml/2006/main">
          <a:off x="7200900" y="3022600"/>
          <a:ext cx="457200" cy="2880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0.73229</cdr:x>
      <cdr:y>0.37207</cdr:y>
    </cdr:from>
    <cdr:to>
      <cdr:x>0.90313</cdr:x>
      <cdr:y>0.62218</cdr:y>
    </cdr:to>
    <cdr:sp macro="" textlink="">
      <cdr:nvSpPr>
        <cdr:cNvPr id="2" name="TextBox 1"/>
        <cdr:cNvSpPr txBox="1"/>
      </cdr:nvSpPr>
      <cdr:spPr>
        <a:xfrm xmlns:a="http://schemas.openxmlformats.org/drawingml/2006/main">
          <a:off x="3348030" y="857240"/>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0.76563</cdr:x>
      <cdr:y>0.27028</cdr:y>
    </cdr:from>
    <cdr:to>
      <cdr:x>0.80833</cdr:x>
      <cdr:y>0.3819</cdr:y>
    </cdr:to>
    <cdr:cxnSp macro="">
      <cdr:nvCxnSpPr>
        <cdr:cNvPr id="4" name="Straight Arrow Connector 3"/>
        <cdr:cNvCxnSpPr/>
      </cdr:nvCxnSpPr>
      <cdr:spPr>
        <a:xfrm xmlns:a="http://schemas.openxmlformats.org/drawingml/2006/main" flipH="1" flipV="1">
          <a:off x="3500476" y="622729"/>
          <a:ext cx="195224" cy="2571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0.81875</cdr:x>
      <cdr:y>0.28346</cdr:y>
    </cdr:from>
    <cdr:to>
      <cdr:x>0.82604</cdr:x>
      <cdr:y>0.38061</cdr:y>
    </cdr:to>
    <cdr:cxnSp macro="">
      <cdr:nvCxnSpPr>
        <cdr:cNvPr id="5" name="Straight Arrow Connector 4"/>
        <cdr:cNvCxnSpPr/>
      </cdr:nvCxnSpPr>
      <cdr:spPr>
        <a:xfrm xmlns:a="http://schemas.openxmlformats.org/drawingml/2006/main" flipV="1">
          <a:off x="3743340" y="653096"/>
          <a:ext cx="33330" cy="22383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URRID Nicola (NISRA)" refreshedDate="44796.779419907405" createdVersion="6" refreshedVersion="6" minRefreshableVersion="3" recordCount="616">
  <cacheSource type="worksheet">
    <worksheetSource ref="A1:E617" sheet="age"/>
  </cacheSource>
  <cacheFields count="5">
    <cacheField name="Time_period" numFmtId="0">
      <sharedItems count="2">
        <s v="12 months: Aug'20 to Jul'21"/>
        <s v="12 months: Aug'21 to Jul'22"/>
      </sharedItems>
    </cacheField>
    <cacheField name="Victim_Age" numFmtId="0">
      <sharedItems count="14">
        <s v="&lt;18"/>
        <s v="18-19"/>
        <s v="20-24"/>
        <s v="25-29"/>
        <s v="30-34"/>
        <s v="35-39"/>
        <s v="40-44"/>
        <s v="45-49"/>
        <s v="50-54"/>
        <s v="55-59"/>
        <s v="60-64"/>
        <s v="65+"/>
        <s v="age unknown"/>
        <s v="all ages"/>
      </sharedItems>
    </cacheField>
    <cacheField name="Crime_Type" numFmtId="0">
      <sharedItems count="11">
        <s v="Violence with injury (including homicide &amp; death/serious injury by unlawful driving)"/>
        <s v="Violence without injury"/>
        <s v="Stalking &amp;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680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URRID Nicola (NISRA)" refreshedDate="44796.788999421296" createdVersion="6" refreshedVersion="6" minRefreshableVersion="3" recordCount="176">
  <cacheSource type="worksheet">
    <worksheetSource ref="A1:E177" sheet="gender"/>
  </cacheSource>
  <cacheFields count="5">
    <cacheField name="Time_period" numFmtId="0">
      <sharedItems count="2">
        <s v="12 months: Aug'20 to Jul'21"/>
        <s v="12 months: Aug'21 to Jul'22"/>
      </sharedItems>
    </cacheField>
    <cacheField name="Victim_Gender" numFmtId="0">
      <sharedItems count="4">
        <s v="female"/>
        <s v="male"/>
        <s v="gender unknown"/>
        <s v="total"/>
      </sharedItems>
    </cacheField>
    <cacheField name="Crime_Type" numFmtId="0">
      <sharedItems count="11">
        <s v="Violence with injury (including homicide &amp; death/serious injury by unlawful driving)"/>
        <s v="Violence without injury"/>
        <s v="Stalking &amp;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1">
      <sharedItems containsString="0" containsBlank="1" containsNumber="1" containsInteger="1" minValue="0" maxValue="7680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URRID Nicola (NISRA)" refreshedDate="44796.829646874998" createdVersion="6" refreshedVersion="6" minRefreshableVersion="3" recordCount="5472">
  <cacheSource type="worksheet">
    <worksheetSource ref="A1:F5473" sheet="crime"/>
  </cacheSource>
  <cacheFields count="6">
    <cacheField name="Calendar_Year" numFmtId="0">
      <sharedItems containsSemiMixedTypes="0" containsString="0" containsNumber="1" containsInteger="1" minValue="2020" maxValue="2022" count="3">
        <n v="2020"/>
        <n v="2021"/>
        <n v="2022"/>
      </sharedItems>
    </cacheField>
    <cacheField name="Month" numFmtId="0">
      <sharedItems count="12">
        <s v="Aug"/>
        <s v="Sep"/>
        <s v="Oct"/>
        <s v="Nov"/>
        <s v="Dec"/>
        <s v="Jan"/>
        <s v="Feb"/>
        <s v="Mar"/>
        <s v="Apr"/>
        <s v="May"/>
        <s v="Jun"/>
        <s v="Jul"/>
      </sharedItems>
    </cacheField>
    <cacheField name="Policing_District" numFmtId="0">
      <sharedItems count="12">
        <s v="Northern Ireland"/>
        <s v="Belfast City"/>
        <s v="Lisburn &amp; Castlereagh City"/>
        <s v="Ards &amp; North Down"/>
        <s v="Newry Mourne &amp; Down"/>
        <s v="Armagh City Banbridge &amp; Craigavon"/>
        <s v="Mid Ulster"/>
        <s v="Fermanagh &amp; Omagh"/>
        <s v="Derry City &amp; Strabane "/>
        <s v="Causeway Coast &amp; Glens"/>
        <s v="Mid &amp; East Antrim"/>
        <s v="Antrim &amp; Newtownabbey"/>
      </sharedItems>
    </cacheField>
    <cacheField name="Crime_Type" numFmtId="0">
      <sharedItems count="19">
        <s v="Violence with injury (including homicide &amp; death/serious injury by unlawful driving)"/>
        <s v="Violence without injury"/>
        <s v="Stalking &amp; Harassment"/>
        <s v="Sexual offences"/>
        <s v="Robbery"/>
        <s v="Theft - burglary residential"/>
        <s v="Theft - burglary business &amp; community"/>
        <s v="Theft from the person"/>
        <s v="Theft - vehicle offences"/>
        <s v="Bicycle theft"/>
        <s v="Theft - shoplifting"/>
        <s v="All other theft offences"/>
        <s v="Criminal damage"/>
        <s v="Trafficking of drugs"/>
        <s v="Possession of drugs"/>
        <s v="Possession of weapons offences"/>
        <s v="Public order offences"/>
        <s v="Miscellaneous crimes against society"/>
        <s v="Total police recorded crime"/>
      </sharedItems>
    </cacheField>
    <cacheField name="Data_Measure" numFmtId="0">
      <sharedItems count="1">
        <s v="Police Recorded Crime"/>
      </sharedItems>
    </cacheField>
    <cacheField name="Count" numFmtId="0">
      <sharedItems containsSemiMixedTypes="0" containsString="0" containsNumber="1" containsInteger="1" minValue="0" maxValue="97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6">
  <r>
    <x v="0"/>
    <x v="0"/>
    <x v="0"/>
    <x v="0"/>
    <n v="1849"/>
  </r>
  <r>
    <x v="0"/>
    <x v="0"/>
    <x v="1"/>
    <x v="0"/>
    <n v="3355"/>
  </r>
  <r>
    <x v="0"/>
    <x v="0"/>
    <x v="2"/>
    <x v="0"/>
    <n v="1039"/>
  </r>
  <r>
    <x v="0"/>
    <x v="0"/>
    <x v="3"/>
    <x v="0"/>
    <n v="2097"/>
  </r>
  <r>
    <x v="0"/>
    <x v="0"/>
    <x v="4"/>
    <x v="0"/>
    <n v="38"/>
  </r>
  <r>
    <x v="0"/>
    <x v="0"/>
    <x v="5"/>
    <x v="0"/>
    <n v="4"/>
  </r>
  <r>
    <x v="0"/>
    <x v="0"/>
    <x v="6"/>
    <x v="0"/>
    <n v="13"/>
  </r>
  <r>
    <x v="0"/>
    <x v="0"/>
    <x v="7"/>
    <x v="0"/>
    <n v="345"/>
  </r>
  <r>
    <x v="0"/>
    <x v="0"/>
    <x v="8"/>
    <x v="0"/>
    <n v="87"/>
  </r>
  <r>
    <x v="0"/>
    <x v="0"/>
    <x v="9"/>
    <x v="0"/>
    <n v="15"/>
  </r>
  <r>
    <x v="0"/>
    <x v="0"/>
    <x v="10"/>
    <x v="0"/>
    <n v="8842"/>
  </r>
  <r>
    <x v="0"/>
    <x v="1"/>
    <x v="0"/>
    <x v="0"/>
    <n v="545"/>
  </r>
  <r>
    <x v="0"/>
    <x v="1"/>
    <x v="1"/>
    <x v="0"/>
    <n v="541"/>
  </r>
  <r>
    <x v="0"/>
    <x v="1"/>
    <x v="2"/>
    <x v="0"/>
    <n v="349"/>
  </r>
  <r>
    <x v="0"/>
    <x v="1"/>
    <x v="3"/>
    <x v="0"/>
    <n v="167"/>
  </r>
  <r>
    <x v="0"/>
    <x v="1"/>
    <x v="4"/>
    <x v="0"/>
    <n v="26"/>
  </r>
  <r>
    <x v="0"/>
    <x v="1"/>
    <x v="5"/>
    <x v="0"/>
    <n v="59"/>
  </r>
  <r>
    <x v="0"/>
    <x v="1"/>
    <x v="6"/>
    <x v="0"/>
    <n v="59"/>
  </r>
  <r>
    <x v="0"/>
    <x v="1"/>
    <x v="7"/>
    <x v="0"/>
    <n v="220"/>
  </r>
  <r>
    <x v="0"/>
    <x v="1"/>
    <x v="8"/>
    <x v="0"/>
    <n v="264"/>
  </r>
  <r>
    <x v="0"/>
    <x v="1"/>
    <x v="9"/>
    <x v="0"/>
    <n v="28"/>
  </r>
  <r>
    <x v="0"/>
    <x v="1"/>
    <x v="10"/>
    <x v="0"/>
    <n v="2258"/>
  </r>
  <r>
    <x v="0"/>
    <x v="2"/>
    <x v="0"/>
    <x v="0"/>
    <n v="1559"/>
  </r>
  <r>
    <x v="0"/>
    <x v="2"/>
    <x v="1"/>
    <x v="0"/>
    <n v="1539"/>
  </r>
  <r>
    <x v="0"/>
    <x v="2"/>
    <x v="2"/>
    <x v="0"/>
    <n v="1481"/>
  </r>
  <r>
    <x v="0"/>
    <x v="2"/>
    <x v="3"/>
    <x v="0"/>
    <n v="329"/>
  </r>
  <r>
    <x v="0"/>
    <x v="2"/>
    <x v="4"/>
    <x v="0"/>
    <n v="55"/>
  </r>
  <r>
    <x v="0"/>
    <x v="2"/>
    <x v="5"/>
    <x v="0"/>
    <n v="301"/>
  </r>
  <r>
    <x v="0"/>
    <x v="2"/>
    <x v="6"/>
    <x v="0"/>
    <n v="236"/>
  </r>
  <r>
    <x v="0"/>
    <x v="2"/>
    <x v="7"/>
    <x v="0"/>
    <n v="768"/>
  </r>
  <r>
    <x v="0"/>
    <x v="2"/>
    <x v="8"/>
    <x v="0"/>
    <n v="1022"/>
  </r>
  <r>
    <x v="0"/>
    <x v="2"/>
    <x v="9"/>
    <x v="0"/>
    <n v="87"/>
  </r>
  <r>
    <x v="0"/>
    <x v="2"/>
    <x v="10"/>
    <x v="0"/>
    <n v="7377"/>
  </r>
  <r>
    <x v="0"/>
    <x v="3"/>
    <x v="0"/>
    <x v="0"/>
    <n v="1534"/>
  </r>
  <r>
    <x v="0"/>
    <x v="3"/>
    <x v="1"/>
    <x v="0"/>
    <n v="1668"/>
  </r>
  <r>
    <x v="0"/>
    <x v="3"/>
    <x v="2"/>
    <x v="0"/>
    <n v="1668"/>
  </r>
  <r>
    <x v="0"/>
    <x v="3"/>
    <x v="3"/>
    <x v="0"/>
    <n v="234"/>
  </r>
  <r>
    <x v="0"/>
    <x v="3"/>
    <x v="4"/>
    <x v="0"/>
    <n v="68"/>
  </r>
  <r>
    <x v="0"/>
    <x v="3"/>
    <x v="5"/>
    <x v="0"/>
    <n v="327"/>
  </r>
  <r>
    <x v="0"/>
    <x v="3"/>
    <x v="6"/>
    <x v="0"/>
    <n v="296"/>
  </r>
  <r>
    <x v="0"/>
    <x v="3"/>
    <x v="7"/>
    <x v="0"/>
    <n v="866"/>
  </r>
  <r>
    <x v="0"/>
    <x v="3"/>
    <x v="8"/>
    <x v="0"/>
    <n v="1360"/>
  </r>
  <r>
    <x v="0"/>
    <x v="3"/>
    <x v="9"/>
    <x v="0"/>
    <n v="129"/>
  </r>
  <r>
    <x v="0"/>
    <x v="3"/>
    <x v="10"/>
    <x v="0"/>
    <n v="8150"/>
  </r>
  <r>
    <x v="0"/>
    <x v="4"/>
    <x v="0"/>
    <x v="0"/>
    <n v="1526"/>
  </r>
  <r>
    <x v="0"/>
    <x v="4"/>
    <x v="1"/>
    <x v="0"/>
    <n v="1670"/>
  </r>
  <r>
    <x v="0"/>
    <x v="4"/>
    <x v="2"/>
    <x v="0"/>
    <n v="1692"/>
  </r>
  <r>
    <x v="0"/>
    <x v="4"/>
    <x v="3"/>
    <x v="0"/>
    <n v="167"/>
  </r>
  <r>
    <x v="0"/>
    <x v="4"/>
    <x v="4"/>
    <x v="0"/>
    <n v="51"/>
  </r>
  <r>
    <x v="0"/>
    <x v="4"/>
    <x v="5"/>
    <x v="0"/>
    <n v="344"/>
  </r>
  <r>
    <x v="0"/>
    <x v="4"/>
    <x v="6"/>
    <x v="0"/>
    <n v="326"/>
  </r>
  <r>
    <x v="0"/>
    <x v="4"/>
    <x v="7"/>
    <x v="0"/>
    <n v="797"/>
  </r>
  <r>
    <x v="0"/>
    <x v="4"/>
    <x v="8"/>
    <x v="0"/>
    <n v="1465"/>
  </r>
  <r>
    <x v="0"/>
    <x v="4"/>
    <x v="9"/>
    <x v="0"/>
    <n v="117"/>
  </r>
  <r>
    <x v="0"/>
    <x v="4"/>
    <x v="10"/>
    <x v="0"/>
    <n v="8155"/>
  </r>
  <r>
    <x v="0"/>
    <x v="5"/>
    <x v="0"/>
    <x v="0"/>
    <n v="1264"/>
  </r>
  <r>
    <x v="0"/>
    <x v="5"/>
    <x v="1"/>
    <x v="0"/>
    <n v="1504"/>
  </r>
  <r>
    <x v="0"/>
    <x v="5"/>
    <x v="2"/>
    <x v="0"/>
    <n v="1526"/>
  </r>
  <r>
    <x v="0"/>
    <x v="5"/>
    <x v="3"/>
    <x v="0"/>
    <n v="172"/>
  </r>
  <r>
    <x v="0"/>
    <x v="5"/>
    <x v="4"/>
    <x v="0"/>
    <n v="44"/>
  </r>
  <r>
    <x v="0"/>
    <x v="5"/>
    <x v="5"/>
    <x v="0"/>
    <n v="316"/>
  </r>
  <r>
    <x v="0"/>
    <x v="5"/>
    <x v="6"/>
    <x v="0"/>
    <n v="288"/>
  </r>
  <r>
    <x v="0"/>
    <x v="5"/>
    <x v="7"/>
    <x v="0"/>
    <n v="787"/>
  </r>
  <r>
    <x v="0"/>
    <x v="5"/>
    <x v="8"/>
    <x v="0"/>
    <n v="1427"/>
  </r>
  <r>
    <x v="0"/>
    <x v="5"/>
    <x v="9"/>
    <x v="0"/>
    <n v="110"/>
  </r>
  <r>
    <x v="0"/>
    <x v="5"/>
    <x v="10"/>
    <x v="0"/>
    <n v="7438"/>
  </r>
  <r>
    <x v="0"/>
    <x v="6"/>
    <x v="0"/>
    <x v="0"/>
    <n v="940"/>
  </r>
  <r>
    <x v="0"/>
    <x v="6"/>
    <x v="1"/>
    <x v="0"/>
    <n v="1212"/>
  </r>
  <r>
    <x v="0"/>
    <x v="6"/>
    <x v="2"/>
    <x v="0"/>
    <n v="1245"/>
  </r>
  <r>
    <x v="0"/>
    <x v="6"/>
    <x v="3"/>
    <x v="0"/>
    <n v="112"/>
  </r>
  <r>
    <x v="0"/>
    <x v="6"/>
    <x v="4"/>
    <x v="0"/>
    <n v="21"/>
  </r>
  <r>
    <x v="0"/>
    <x v="6"/>
    <x v="5"/>
    <x v="0"/>
    <n v="320"/>
  </r>
  <r>
    <x v="0"/>
    <x v="6"/>
    <x v="6"/>
    <x v="0"/>
    <n v="225"/>
  </r>
  <r>
    <x v="0"/>
    <x v="6"/>
    <x v="7"/>
    <x v="0"/>
    <n v="683"/>
  </r>
  <r>
    <x v="0"/>
    <x v="6"/>
    <x v="8"/>
    <x v="0"/>
    <n v="1334"/>
  </r>
  <r>
    <x v="0"/>
    <x v="6"/>
    <x v="9"/>
    <x v="0"/>
    <n v="90"/>
  </r>
  <r>
    <x v="0"/>
    <x v="6"/>
    <x v="10"/>
    <x v="0"/>
    <n v="6182"/>
  </r>
  <r>
    <x v="0"/>
    <x v="7"/>
    <x v="0"/>
    <x v="0"/>
    <n v="782"/>
  </r>
  <r>
    <x v="0"/>
    <x v="7"/>
    <x v="1"/>
    <x v="0"/>
    <n v="1124"/>
  </r>
  <r>
    <x v="0"/>
    <x v="7"/>
    <x v="2"/>
    <x v="0"/>
    <n v="1050"/>
  </r>
  <r>
    <x v="0"/>
    <x v="7"/>
    <x v="3"/>
    <x v="0"/>
    <n v="73"/>
  </r>
  <r>
    <x v="0"/>
    <x v="7"/>
    <x v="4"/>
    <x v="0"/>
    <n v="23"/>
  </r>
  <r>
    <x v="0"/>
    <x v="7"/>
    <x v="5"/>
    <x v="0"/>
    <n v="259"/>
  </r>
  <r>
    <x v="0"/>
    <x v="7"/>
    <x v="6"/>
    <x v="0"/>
    <n v="186"/>
  </r>
  <r>
    <x v="0"/>
    <x v="7"/>
    <x v="7"/>
    <x v="0"/>
    <n v="594"/>
  </r>
  <r>
    <x v="0"/>
    <x v="7"/>
    <x v="8"/>
    <x v="0"/>
    <n v="1262"/>
  </r>
  <r>
    <x v="0"/>
    <x v="7"/>
    <x v="9"/>
    <x v="0"/>
    <n v="70"/>
  </r>
  <r>
    <x v="0"/>
    <x v="7"/>
    <x v="10"/>
    <x v="0"/>
    <n v="5423"/>
  </r>
  <r>
    <x v="0"/>
    <x v="8"/>
    <x v="0"/>
    <x v="0"/>
    <n v="683"/>
  </r>
  <r>
    <x v="0"/>
    <x v="8"/>
    <x v="1"/>
    <x v="0"/>
    <n v="1016"/>
  </r>
  <r>
    <x v="0"/>
    <x v="8"/>
    <x v="2"/>
    <x v="0"/>
    <n v="834"/>
  </r>
  <r>
    <x v="0"/>
    <x v="8"/>
    <x v="3"/>
    <x v="0"/>
    <n v="83"/>
  </r>
  <r>
    <x v="0"/>
    <x v="8"/>
    <x v="4"/>
    <x v="0"/>
    <n v="20"/>
  </r>
  <r>
    <x v="0"/>
    <x v="8"/>
    <x v="5"/>
    <x v="0"/>
    <n v="254"/>
  </r>
  <r>
    <x v="0"/>
    <x v="8"/>
    <x v="6"/>
    <x v="0"/>
    <n v="202"/>
  </r>
  <r>
    <x v="0"/>
    <x v="8"/>
    <x v="7"/>
    <x v="0"/>
    <n v="565"/>
  </r>
  <r>
    <x v="0"/>
    <x v="8"/>
    <x v="8"/>
    <x v="0"/>
    <n v="1245"/>
  </r>
  <r>
    <x v="0"/>
    <x v="8"/>
    <x v="9"/>
    <x v="0"/>
    <n v="84"/>
  </r>
  <r>
    <x v="0"/>
    <x v="8"/>
    <x v="10"/>
    <x v="0"/>
    <n v="4986"/>
  </r>
  <r>
    <x v="0"/>
    <x v="9"/>
    <x v="0"/>
    <x v="0"/>
    <n v="461"/>
  </r>
  <r>
    <x v="0"/>
    <x v="9"/>
    <x v="1"/>
    <x v="0"/>
    <n v="806"/>
  </r>
  <r>
    <x v="0"/>
    <x v="9"/>
    <x v="2"/>
    <x v="0"/>
    <n v="587"/>
  </r>
  <r>
    <x v="0"/>
    <x v="9"/>
    <x v="3"/>
    <x v="0"/>
    <n v="52"/>
  </r>
  <r>
    <x v="0"/>
    <x v="9"/>
    <x v="4"/>
    <x v="0"/>
    <n v="17"/>
  </r>
  <r>
    <x v="0"/>
    <x v="9"/>
    <x v="5"/>
    <x v="0"/>
    <n v="261"/>
  </r>
  <r>
    <x v="0"/>
    <x v="9"/>
    <x v="6"/>
    <x v="0"/>
    <n v="164"/>
  </r>
  <r>
    <x v="0"/>
    <x v="9"/>
    <x v="7"/>
    <x v="0"/>
    <n v="505"/>
  </r>
  <r>
    <x v="0"/>
    <x v="9"/>
    <x v="8"/>
    <x v="0"/>
    <n v="1063"/>
  </r>
  <r>
    <x v="0"/>
    <x v="9"/>
    <x v="9"/>
    <x v="0"/>
    <n v="54"/>
  </r>
  <r>
    <x v="0"/>
    <x v="9"/>
    <x v="10"/>
    <x v="0"/>
    <n v="3970"/>
  </r>
  <r>
    <x v="0"/>
    <x v="10"/>
    <x v="0"/>
    <x v="0"/>
    <n v="275"/>
  </r>
  <r>
    <x v="0"/>
    <x v="10"/>
    <x v="1"/>
    <x v="0"/>
    <n v="495"/>
  </r>
  <r>
    <x v="0"/>
    <x v="10"/>
    <x v="2"/>
    <x v="0"/>
    <n v="343"/>
  </r>
  <r>
    <x v="0"/>
    <x v="10"/>
    <x v="3"/>
    <x v="0"/>
    <n v="37"/>
  </r>
  <r>
    <x v="0"/>
    <x v="10"/>
    <x v="4"/>
    <x v="0"/>
    <n v="14"/>
  </r>
  <r>
    <x v="0"/>
    <x v="10"/>
    <x v="5"/>
    <x v="0"/>
    <n v="185"/>
  </r>
  <r>
    <x v="0"/>
    <x v="10"/>
    <x v="6"/>
    <x v="0"/>
    <n v="103"/>
  </r>
  <r>
    <x v="0"/>
    <x v="10"/>
    <x v="7"/>
    <x v="0"/>
    <n v="378"/>
  </r>
  <r>
    <x v="0"/>
    <x v="10"/>
    <x v="8"/>
    <x v="0"/>
    <n v="711"/>
  </r>
  <r>
    <x v="0"/>
    <x v="10"/>
    <x v="9"/>
    <x v="0"/>
    <n v="57"/>
  </r>
  <r>
    <x v="0"/>
    <x v="10"/>
    <x v="10"/>
    <x v="0"/>
    <n v="2598"/>
  </r>
  <r>
    <x v="0"/>
    <x v="11"/>
    <x v="0"/>
    <x v="0"/>
    <n v="385"/>
  </r>
  <r>
    <x v="0"/>
    <x v="11"/>
    <x v="1"/>
    <x v="0"/>
    <n v="578"/>
  </r>
  <r>
    <x v="0"/>
    <x v="11"/>
    <x v="2"/>
    <x v="0"/>
    <n v="492"/>
  </r>
  <r>
    <x v="0"/>
    <x v="11"/>
    <x v="3"/>
    <x v="0"/>
    <n v="51"/>
  </r>
  <r>
    <x v="0"/>
    <x v="11"/>
    <x v="4"/>
    <x v="0"/>
    <n v="34"/>
  </r>
  <r>
    <x v="0"/>
    <x v="11"/>
    <x v="5"/>
    <x v="0"/>
    <n v="535"/>
  </r>
  <r>
    <x v="0"/>
    <x v="11"/>
    <x v="6"/>
    <x v="0"/>
    <n v="161"/>
  </r>
  <r>
    <x v="0"/>
    <x v="11"/>
    <x v="7"/>
    <x v="0"/>
    <n v="763"/>
  </r>
  <r>
    <x v="0"/>
    <x v="11"/>
    <x v="8"/>
    <x v="0"/>
    <n v="1201"/>
  </r>
  <r>
    <x v="0"/>
    <x v="11"/>
    <x v="9"/>
    <x v="0"/>
    <n v="37"/>
  </r>
  <r>
    <x v="0"/>
    <x v="11"/>
    <x v="10"/>
    <x v="0"/>
    <n v="4237"/>
  </r>
  <r>
    <x v="0"/>
    <x v="12"/>
    <x v="0"/>
    <x v="0"/>
    <n v="11"/>
  </r>
  <r>
    <x v="0"/>
    <x v="12"/>
    <x v="1"/>
    <x v="0"/>
    <n v="25"/>
  </r>
  <r>
    <x v="0"/>
    <x v="12"/>
    <x v="2"/>
    <x v="0"/>
    <n v="11"/>
  </r>
  <r>
    <x v="0"/>
    <x v="12"/>
    <x v="3"/>
    <x v="0"/>
    <n v="10"/>
  </r>
  <r>
    <x v="0"/>
    <x v="12"/>
    <x v="4"/>
    <x v="0"/>
    <n v="1"/>
  </r>
  <r>
    <x v="0"/>
    <x v="12"/>
    <x v="5"/>
    <x v="0"/>
    <n v="4"/>
  </r>
  <r>
    <x v="0"/>
    <x v="12"/>
    <x v="6"/>
    <x v="0"/>
    <n v="14"/>
  </r>
  <r>
    <x v="0"/>
    <x v="12"/>
    <x v="7"/>
    <x v="0"/>
    <n v="47"/>
  </r>
  <r>
    <x v="0"/>
    <x v="12"/>
    <x v="8"/>
    <x v="0"/>
    <n v="49"/>
  </r>
  <r>
    <x v="0"/>
    <x v="12"/>
    <x v="9"/>
    <x v="0"/>
    <n v="1"/>
  </r>
  <r>
    <x v="0"/>
    <x v="12"/>
    <x v="10"/>
    <x v="0"/>
    <n v="173"/>
  </r>
  <r>
    <x v="0"/>
    <x v="13"/>
    <x v="0"/>
    <x v="0"/>
    <n v="11814"/>
  </r>
  <r>
    <x v="0"/>
    <x v="13"/>
    <x v="1"/>
    <x v="0"/>
    <n v="15533"/>
  </r>
  <r>
    <x v="0"/>
    <x v="13"/>
    <x v="2"/>
    <x v="0"/>
    <n v="12317"/>
  </r>
  <r>
    <x v="0"/>
    <x v="13"/>
    <x v="3"/>
    <x v="0"/>
    <n v="3584"/>
  </r>
  <r>
    <x v="0"/>
    <x v="13"/>
    <x v="4"/>
    <x v="0"/>
    <n v="412"/>
  </r>
  <r>
    <x v="0"/>
    <x v="13"/>
    <x v="5"/>
    <x v="0"/>
    <n v="3169"/>
  </r>
  <r>
    <x v="0"/>
    <x v="13"/>
    <x v="6"/>
    <x v="0"/>
    <n v="2273"/>
  </r>
  <r>
    <x v="0"/>
    <x v="13"/>
    <x v="7"/>
    <x v="0"/>
    <n v="7318"/>
  </r>
  <r>
    <x v="0"/>
    <x v="13"/>
    <x v="8"/>
    <x v="0"/>
    <n v="12490"/>
  </r>
  <r>
    <x v="0"/>
    <x v="13"/>
    <x v="9"/>
    <x v="0"/>
    <n v="879"/>
  </r>
  <r>
    <x v="0"/>
    <x v="13"/>
    <x v="10"/>
    <x v="0"/>
    <n v="69789"/>
  </r>
  <r>
    <x v="1"/>
    <x v="0"/>
    <x v="0"/>
    <x v="0"/>
    <n v="2038"/>
  </r>
  <r>
    <x v="1"/>
    <x v="0"/>
    <x v="1"/>
    <x v="0"/>
    <n v="3663"/>
  </r>
  <r>
    <x v="1"/>
    <x v="0"/>
    <x v="2"/>
    <x v="0"/>
    <n v="1160"/>
  </r>
  <r>
    <x v="1"/>
    <x v="0"/>
    <x v="3"/>
    <x v="0"/>
    <n v="2272"/>
  </r>
  <r>
    <x v="1"/>
    <x v="0"/>
    <x v="4"/>
    <x v="0"/>
    <n v="37"/>
  </r>
  <r>
    <x v="1"/>
    <x v="0"/>
    <x v="5"/>
    <x v="0"/>
    <n v="6"/>
  </r>
  <r>
    <x v="1"/>
    <x v="0"/>
    <x v="6"/>
    <x v="0"/>
    <n v="18"/>
  </r>
  <r>
    <x v="1"/>
    <x v="0"/>
    <x v="7"/>
    <x v="0"/>
    <n v="434"/>
  </r>
  <r>
    <x v="1"/>
    <x v="0"/>
    <x v="8"/>
    <x v="0"/>
    <n v="79"/>
  </r>
  <r>
    <x v="1"/>
    <x v="0"/>
    <x v="9"/>
    <x v="0"/>
    <n v="16"/>
  </r>
  <r>
    <x v="1"/>
    <x v="0"/>
    <x v="10"/>
    <x v="0"/>
    <n v="9725"/>
  </r>
  <r>
    <x v="1"/>
    <x v="1"/>
    <x v="0"/>
    <x v="0"/>
    <n v="709"/>
  </r>
  <r>
    <x v="1"/>
    <x v="1"/>
    <x v="1"/>
    <x v="0"/>
    <n v="685"/>
  </r>
  <r>
    <x v="1"/>
    <x v="1"/>
    <x v="2"/>
    <x v="0"/>
    <n v="394"/>
  </r>
  <r>
    <x v="1"/>
    <x v="1"/>
    <x v="3"/>
    <x v="0"/>
    <n v="235"/>
  </r>
  <r>
    <x v="1"/>
    <x v="1"/>
    <x v="4"/>
    <x v="0"/>
    <n v="27"/>
  </r>
  <r>
    <x v="1"/>
    <x v="1"/>
    <x v="5"/>
    <x v="0"/>
    <n v="66"/>
  </r>
  <r>
    <x v="1"/>
    <x v="1"/>
    <x v="6"/>
    <x v="0"/>
    <n v="86"/>
  </r>
  <r>
    <x v="1"/>
    <x v="1"/>
    <x v="7"/>
    <x v="0"/>
    <n v="314"/>
  </r>
  <r>
    <x v="1"/>
    <x v="1"/>
    <x v="8"/>
    <x v="0"/>
    <n v="309"/>
  </r>
  <r>
    <x v="1"/>
    <x v="1"/>
    <x v="9"/>
    <x v="0"/>
    <n v="21"/>
  </r>
  <r>
    <x v="1"/>
    <x v="1"/>
    <x v="10"/>
    <x v="0"/>
    <n v="2847"/>
  </r>
  <r>
    <x v="1"/>
    <x v="2"/>
    <x v="0"/>
    <x v="0"/>
    <n v="1894"/>
  </r>
  <r>
    <x v="1"/>
    <x v="2"/>
    <x v="1"/>
    <x v="0"/>
    <n v="1867"/>
  </r>
  <r>
    <x v="1"/>
    <x v="2"/>
    <x v="2"/>
    <x v="0"/>
    <n v="1349"/>
  </r>
  <r>
    <x v="1"/>
    <x v="2"/>
    <x v="3"/>
    <x v="0"/>
    <n v="368"/>
  </r>
  <r>
    <x v="1"/>
    <x v="2"/>
    <x v="4"/>
    <x v="0"/>
    <n v="72"/>
  </r>
  <r>
    <x v="1"/>
    <x v="2"/>
    <x v="5"/>
    <x v="0"/>
    <n v="246"/>
  </r>
  <r>
    <x v="1"/>
    <x v="2"/>
    <x v="6"/>
    <x v="0"/>
    <n v="277"/>
  </r>
  <r>
    <x v="1"/>
    <x v="2"/>
    <x v="7"/>
    <x v="0"/>
    <n v="953"/>
  </r>
  <r>
    <x v="1"/>
    <x v="2"/>
    <x v="8"/>
    <x v="0"/>
    <n v="1052"/>
  </r>
  <r>
    <x v="1"/>
    <x v="2"/>
    <x v="9"/>
    <x v="0"/>
    <n v="78"/>
  </r>
  <r>
    <x v="1"/>
    <x v="2"/>
    <x v="10"/>
    <x v="0"/>
    <n v="8158"/>
  </r>
  <r>
    <x v="1"/>
    <x v="3"/>
    <x v="0"/>
    <x v="0"/>
    <n v="1935"/>
  </r>
  <r>
    <x v="1"/>
    <x v="3"/>
    <x v="1"/>
    <x v="0"/>
    <n v="2008"/>
  </r>
  <r>
    <x v="1"/>
    <x v="3"/>
    <x v="2"/>
    <x v="0"/>
    <n v="1715"/>
  </r>
  <r>
    <x v="1"/>
    <x v="3"/>
    <x v="3"/>
    <x v="0"/>
    <n v="281"/>
  </r>
  <r>
    <x v="1"/>
    <x v="3"/>
    <x v="4"/>
    <x v="0"/>
    <n v="66"/>
  </r>
  <r>
    <x v="1"/>
    <x v="3"/>
    <x v="5"/>
    <x v="0"/>
    <n v="324"/>
  </r>
  <r>
    <x v="1"/>
    <x v="3"/>
    <x v="6"/>
    <x v="0"/>
    <n v="321"/>
  </r>
  <r>
    <x v="1"/>
    <x v="3"/>
    <x v="7"/>
    <x v="0"/>
    <n v="960"/>
  </r>
  <r>
    <x v="1"/>
    <x v="3"/>
    <x v="8"/>
    <x v="0"/>
    <n v="1196"/>
  </r>
  <r>
    <x v="1"/>
    <x v="3"/>
    <x v="9"/>
    <x v="0"/>
    <n v="109"/>
  </r>
  <r>
    <x v="1"/>
    <x v="3"/>
    <x v="10"/>
    <x v="0"/>
    <n v="8915"/>
  </r>
  <r>
    <x v="1"/>
    <x v="4"/>
    <x v="0"/>
    <x v="0"/>
    <n v="1813"/>
  </r>
  <r>
    <x v="1"/>
    <x v="4"/>
    <x v="1"/>
    <x v="0"/>
    <n v="1959"/>
  </r>
  <r>
    <x v="1"/>
    <x v="4"/>
    <x v="2"/>
    <x v="0"/>
    <n v="1922"/>
  </r>
  <r>
    <x v="1"/>
    <x v="4"/>
    <x v="3"/>
    <x v="0"/>
    <n v="210"/>
  </r>
  <r>
    <x v="1"/>
    <x v="4"/>
    <x v="4"/>
    <x v="0"/>
    <n v="54"/>
  </r>
  <r>
    <x v="1"/>
    <x v="4"/>
    <x v="5"/>
    <x v="0"/>
    <n v="349"/>
  </r>
  <r>
    <x v="1"/>
    <x v="4"/>
    <x v="6"/>
    <x v="0"/>
    <n v="350"/>
  </r>
  <r>
    <x v="1"/>
    <x v="4"/>
    <x v="7"/>
    <x v="0"/>
    <n v="910"/>
  </r>
  <r>
    <x v="1"/>
    <x v="4"/>
    <x v="8"/>
    <x v="0"/>
    <n v="1498"/>
  </r>
  <r>
    <x v="1"/>
    <x v="4"/>
    <x v="9"/>
    <x v="0"/>
    <n v="106"/>
  </r>
  <r>
    <x v="1"/>
    <x v="4"/>
    <x v="10"/>
    <x v="0"/>
    <n v="9171"/>
  </r>
  <r>
    <x v="1"/>
    <x v="5"/>
    <x v="0"/>
    <x v="0"/>
    <n v="1507"/>
  </r>
  <r>
    <x v="1"/>
    <x v="5"/>
    <x v="1"/>
    <x v="0"/>
    <n v="1776"/>
  </r>
  <r>
    <x v="1"/>
    <x v="5"/>
    <x v="2"/>
    <x v="0"/>
    <n v="1736"/>
  </r>
  <r>
    <x v="1"/>
    <x v="5"/>
    <x v="3"/>
    <x v="0"/>
    <n v="186"/>
  </r>
  <r>
    <x v="1"/>
    <x v="5"/>
    <x v="4"/>
    <x v="0"/>
    <n v="45"/>
  </r>
  <r>
    <x v="1"/>
    <x v="5"/>
    <x v="5"/>
    <x v="0"/>
    <n v="306"/>
  </r>
  <r>
    <x v="1"/>
    <x v="5"/>
    <x v="6"/>
    <x v="0"/>
    <n v="337"/>
  </r>
  <r>
    <x v="1"/>
    <x v="5"/>
    <x v="7"/>
    <x v="0"/>
    <n v="819"/>
  </r>
  <r>
    <x v="1"/>
    <x v="5"/>
    <x v="8"/>
    <x v="0"/>
    <n v="1306"/>
  </r>
  <r>
    <x v="1"/>
    <x v="5"/>
    <x v="9"/>
    <x v="0"/>
    <n v="102"/>
  </r>
  <r>
    <x v="1"/>
    <x v="5"/>
    <x v="10"/>
    <x v="0"/>
    <n v="8121"/>
  </r>
  <r>
    <x v="1"/>
    <x v="6"/>
    <x v="0"/>
    <x v="0"/>
    <n v="1146"/>
  </r>
  <r>
    <x v="1"/>
    <x v="6"/>
    <x v="1"/>
    <x v="0"/>
    <n v="1571"/>
  </r>
  <r>
    <x v="1"/>
    <x v="6"/>
    <x v="2"/>
    <x v="0"/>
    <n v="1575"/>
  </r>
  <r>
    <x v="1"/>
    <x v="6"/>
    <x v="3"/>
    <x v="0"/>
    <n v="141"/>
  </r>
  <r>
    <x v="1"/>
    <x v="6"/>
    <x v="4"/>
    <x v="0"/>
    <n v="32"/>
  </r>
  <r>
    <x v="1"/>
    <x v="6"/>
    <x v="5"/>
    <x v="0"/>
    <n v="235"/>
  </r>
  <r>
    <x v="1"/>
    <x v="6"/>
    <x v="6"/>
    <x v="0"/>
    <n v="267"/>
  </r>
  <r>
    <x v="1"/>
    <x v="6"/>
    <x v="7"/>
    <x v="0"/>
    <n v="685"/>
  </r>
  <r>
    <x v="1"/>
    <x v="6"/>
    <x v="8"/>
    <x v="0"/>
    <n v="1325"/>
  </r>
  <r>
    <x v="1"/>
    <x v="6"/>
    <x v="9"/>
    <x v="0"/>
    <n v="94"/>
  </r>
  <r>
    <x v="1"/>
    <x v="6"/>
    <x v="10"/>
    <x v="0"/>
    <n v="7071"/>
  </r>
  <r>
    <x v="1"/>
    <x v="7"/>
    <x v="0"/>
    <x v="0"/>
    <n v="887"/>
  </r>
  <r>
    <x v="1"/>
    <x v="7"/>
    <x v="1"/>
    <x v="0"/>
    <n v="1221"/>
  </r>
  <r>
    <x v="1"/>
    <x v="7"/>
    <x v="2"/>
    <x v="0"/>
    <n v="1162"/>
  </r>
  <r>
    <x v="1"/>
    <x v="7"/>
    <x v="3"/>
    <x v="0"/>
    <n v="87"/>
  </r>
  <r>
    <x v="1"/>
    <x v="7"/>
    <x v="4"/>
    <x v="0"/>
    <n v="16"/>
  </r>
  <r>
    <x v="1"/>
    <x v="7"/>
    <x v="5"/>
    <x v="0"/>
    <n v="219"/>
  </r>
  <r>
    <x v="1"/>
    <x v="7"/>
    <x v="6"/>
    <x v="0"/>
    <n v="227"/>
  </r>
  <r>
    <x v="1"/>
    <x v="7"/>
    <x v="7"/>
    <x v="0"/>
    <n v="595"/>
  </r>
  <r>
    <x v="1"/>
    <x v="7"/>
    <x v="8"/>
    <x v="0"/>
    <n v="1127"/>
  </r>
  <r>
    <x v="1"/>
    <x v="7"/>
    <x v="9"/>
    <x v="0"/>
    <n v="74"/>
  </r>
  <r>
    <x v="1"/>
    <x v="7"/>
    <x v="10"/>
    <x v="0"/>
    <n v="5616"/>
  </r>
  <r>
    <x v="1"/>
    <x v="8"/>
    <x v="0"/>
    <x v="0"/>
    <n v="767"/>
  </r>
  <r>
    <x v="1"/>
    <x v="8"/>
    <x v="1"/>
    <x v="0"/>
    <n v="1163"/>
  </r>
  <r>
    <x v="1"/>
    <x v="8"/>
    <x v="2"/>
    <x v="0"/>
    <n v="1040"/>
  </r>
  <r>
    <x v="1"/>
    <x v="8"/>
    <x v="3"/>
    <x v="0"/>
    <n v="96"/>
  </r>
  <r>
    <x v="1"/>
    <x v="8"/>
    <x v="4"/>
    <x v="0"/>
    <n v="19"/>
  </r>
  <r>
    <x v="1"/>
    <x v="8"/>
    <x v="5"/>
    <x v="0"/>
    <n v="244"/>
  </r>
  <r>
    <x v="1"/>
    <x v="8"/>
    <x v="6"/>
    <x v="0"/>
    <n v="188"/>
  </r>
  <r>
    <x v="1"/>
    <x v="8"/>
    <x v="7"/>
    <x v="0"/>
    <n v="581"/>
  </r>
  <r>
    <x v="1"/>
    <x v="8"/>
    <x v="8"/>
    <x v="0"/>
    <n v="1137"/>
  </r>
  <r>
    <x v="1"/>
    <x v="8"/>
    <x v="9"/>
    <x v="0"/>
    <n v="83"/>
  </r>
  <r>
    <x v="1"/>
    <x v="8"/>
    <x v="10"/>
    <x v="0"/>
    <n v="5318"/>
  </r>
  <r>
    <x v="1"/>
    <x v="9"/>
    <x v="0"/>
    <x v="0"/>
    <n v="549"/>
  </r>
  <r>
    <x v="1"/>
    <x v="9"/>
    <x v="1"/>
    <x v="0"/>
    <n v="938"/>
  </r>
  <r>
    <x v="1"/>
    <x v="9"/>
    <x v="2"/>
    <x v="0"/>
    <n v="722"/>
  </r>
  <r>
    <x v="1"/>
    <x v="9"/>
    <x v="3"/>
    <x v="0"/>
    <n v="36"/>
  </r>
  <r>
    <x v="1"/>
    <x v="9"/>
    <x v="4"/>
    <x v="0"/>
    <n v="17"/>
  </r>
  <r>
    <x v="1"/>
    <x v="9"/>
    <x v="5"/>
    <x v="0"/>
    <n v="216"/>
  </r>
  <r>
    <x v="1"/>
    <x v="9"/>
    <x v="6"/>
    <x v="0"/>
    <n v="181"/>
  </r>
  <r>
    <x v="1"/>
    <x v="9"/>
    <x v="7"/>
    <x v="0"/>
    <n v="520"/>
  </r>
  <r>
    <x v="1"/>
    <x v="9"/>
    <x v="8"/>
    <x v="0"/>
    <n v="1087"/>
  </r>
  <r>
    <x v="1"/>
    <x v="9"/>
    <x v="9"/>
    <x v="0"/>
    <n v="80"/>
  </r>
  <r>
    <x v="1"/>
    <x v="9"/>
    <x v="10"/>
    <x v="0"/>
    <n v="4346"/>
  </r>
  <r>
    <x v="1"/>
    <x v="10"/>
    <x v="0"/>
    <x v="0"/>
    <n v="329"/>
  </r>
  <r>
    <x v="1"/>
    <x v="10"/>
    <x v="1"/>
    <x v="0"/>
    <n v="585"/>
  </r>
  <r>
    <x v="1"/>
    <x v="10"/>
    <x v="2"/>
    <x v="0"/>
    <n v="435"/>
  </r>
  <r>
    <x v="1"/>
    <x v="10"/>
    <x v="3"/>
    <x v="0"/>
    <n v="27"/>
  </r>
  <r>
    <x v="1"/>
    <x v="10"/>
    <x v="4"/>
    <x v="0"/>
    <n v="11"/>
  </r>
  <r>
    <x v="1"/>
    <x v="10"/>
    <x v="5"/>
    <x v="0"/>
    <n v="195"/>
  </r>
  <r>
    <x v="1"/>
    <x v="10"/>
    <x v="6"/>
    <x v="0"/>
    <n v="130"/>
  </r>
  <r>
    <x v="1"/>
    <x v="10"/>
    <x v="7"/>
    <x v="0"/>
    <n v="392"/>
  </r>
  <r>
    <x v="1"/>
    <x v="10"/>
    <x v="8"/>
    <x v="0"/>
    <n v="698"/>
  </r>
  <r>
    <x v="1"/>
    <x v="10"/>
    <x v="9"/>
    <x v="0"/>
    <n v="41"/>
  </r>
  <r>
    <x v="1"/>
    <x v="10"/>
    <x v="10"/>
    <x v="0"/>
    <n v="2843"/>
  </r>
  <r>
    <x v="1"/>
    <x v="11"/>
    <x v="0"/>
    <x v="0"/>
    <n v="437"/>
  </r>
  <r>
    <x v="1"/>
    <x v="11"/>
    <x v="1"/>
    <x v="0"/>
    <n v="750"/>
  </r>
  <r>
    <x v="1"/>
    <x v="11"/>
    <x v="2"/>
    <x v="0"/>
    <n v="615"/>
  </r>
  <r>
    <x v="1"/>
    <x v="11"/>
    <x v="3"/>
    <x v="0"/>
    <n v="49"/>
  </r>
  <r>
    <x v="1"/>
    <x v="11"/>
    <x v="4"/>
    <x v="0"/>
    <n v="18"/>
  </r>
  <r>
    <x v="1"/>
    <x v="11"/>
    <x v="5"/>
    <x v="0"/>
    <n v="489"/>
  </r>
  <r>
    <x v="1"/>
    <x v="11"/>
    <x v="6"/>
    <x v="0"/>
    <n v="162"/>
  </r>
  <r>
    <x v="1"/>
    <x v="11"/>
    <x v="7"/>
    <x v="0"/>
    <n v="769"/>
  </r>
  <r>
    <x v="1"/>
    <x v="11"/>
    <x v="8"/>
    <x v="0"/>
    <n v="1143"/>
  </r>
  <r>
    <x v="1"/>
    <x v="11"/>
    <x v="9"/>
    <x v="0"/>
    <n v="44"/>
  </r>
  <r>
    <x v="1"/>
    <x v="11"/>
    <x v="10"/>
    <x v="0"/>
    <n v="4476"/>
  </r>
  <r>
    <x v="1"/>
    <x v="12"/>
    <x v="0"/>
    <x v="0"/>
    <n v="21"/>
  </r>
  <r>
    <x v="1"/>
    <x v="12"/>
    <x v="1"/>
    <x v="0"/>
    <n v="66"/>
  </r>
  <r>
    <x v="1"/>
    <x v="12"/>
    <x v="2"/>
    <x v="0"/>
    <n v="9"/>
  </r>
  <r>
    <x v="1"/>
    <x v="12"/>
    <x v="3"/>
    <x v="0"/>
    <n v="17"/>
  </r>
  <r>
    <x v="1"/>
    <x v="12"/>
    <x v="4"/>
    <x v="0"/>
    <n v="0"/>
  </r>
  <r>
    <x v="1"/>
    <x v="12"/>
    <x v="5"/>
    <x v="0"/>
    <n v="4"/>
  </r>
  <r>
    <x v="1"/>
    <x v="12"/>
    <x v="6"/>
    <x v="0"/>
    <n v="4"/>
  </r>
  <r>
    <x v="1"/>
    <x v="12"/>
    <x v="7"/>
    <x v="0"/>
    <n v="33"/>
  </r>
  <r>
    <x v="1"/>
    <x v="12"/>
    <x v="8"/>
    <x v="0"/>
    <n v="47"/>
  </r>
  <r>
    <x v="1"/>
    <x v="12"/>
    <x v="9"/>
    <x v="0"/>
    <n v="1"/>
  </r>
  <r>
    <x v="1"/>
    <x v="12"/>
    <x v="10"/>
    <x v="0"/>
    <n v="202"/>
  </r>
  <r>
    <x v="1"/>
    <x v="13"/>
    <x v="0"/>
    <x v="0"/>
    <n v="14032"/>
  </r>
  <r>
    <x v="1"/>
    <x v="13"/>
    <x v="1"/>
    <x v="0"/>
    <n v="18252"/>
  </r>
  <r>
    <x v="1"/>
    <x v="13"/>
    <x v="2"/>
    <x v="0"/>
    <n v="13834"/>
  </r>
  <r>
    <x v="1"/>
    <x v="13"/>
    <x v="3"/>
    <x v="0"/>
    <n v="4005"/>
  </r>
  <r>
    <x v="1"/>
    <x v="13"/>
    <x v="4"/>
    <x v="0"/>
    <n v="414"/>
  </r>
  <r>
    <x v="1"/>
    <x v="13"/>
    <x v="5"/>
    <x v="0"/>
    <n v="2899"/>
  </r>
  <r>
    <x v="1"/>
    <x v="13"/>
    <x v="6"/>
    <x v="0"/>
    <n v="2548"/>
  </r>
  <r>
    <x v="1"/>
    <x v="13"/>
    <x v="7"/>
    <x v="0"/>
    <n v="7965"/>
  </r>
  <r>
    <x v="1"/>
    <x v="13"/>
    <x v="8"/>
    <x v="0"/>
    <n v="12004"/>
  </r>
  <r>
    <x v="1"/>
    <x v="13"/>
    <x v="9"/>
    <x v="0"/>
    <n v="849"/>
  </r>
  <r>
    <x v="1"/>
    <x v="13"/>
    <x v="10"/>
    <x v="0"/>
    <n v="76809"/>
  </r>
  <r>
    <x v="0"/>
    <x v="0"/>
    <x v="0"/>
    <x v="1"/>
    <n v="4"/>
  </r>
  <r>
    <x v="0"/>
    <x v="0"/>
    <x v="1"/>
    <x v="1"/>
    <n v="8"/>
  </r>
  <r>
    <x v="0"/>
    <x v="0"/>
    <x v="2"/>
    <x v="1"/>
    <n v="2"/>
  </r>
  <r>
    <x v="0"/>
    <x v="0"/>
    <x v="3"/>
    <x v="1"/>
    <n v="5"/>
  </r>
  <r>
    <x v="0"/>
    <x v="0"/>
    <x v="4"/>
    <x v="1"/>
    <n v="0"/>
  </r>
  <r>
    <x v="0"/>
    <x v="0"/>
    <x v="5"/>
    <x v="1"/>
    <n v="0"/>
  </r>
  <r>
    <x v="0"/>
    <x v="0"/>
    <x v="6"/>
    <x v="1"/>
    <n v="0"/>
  </r>
  <r>
    <x v="0"/>
    <x v="0"/>
    <x v="7"/>
    <x v="1"/>
    <n v="1"/>
  </r>
  <r>
    <x v="0"/>
    <x v="0"/>
    <x v="8"/>
    <x v="1"/>
    <n v="0"/>
  </r>
  <r>
    <x v="0"/>
    <x v="0"/>
    <x v="9"/>
    <x v="1"/>
    <n v="0"/>
  </r>
  <r>
    <x v="0"/>
    <x v="0"/>
    <x v="10"/>
    <x v="1"/>
    <n v="20"/>
  </r>
  <r>
    <x v="0"/>
    <x v="1"/>
    <x v="0"/>
    <x v="1"/>
    <n v="12"/>
  </r>
  <r>
    <x v="0"/>
    <x v="1"/>
    <x v="1"/>
    <x v="1"/>
    <n v="12"/>
  </r>
  <r>
    <x v="0"/>
    <x v="1"/>
    <x v="2"/>
    <x v="1"/>
    <n v="8"/>
  </r>
  <r>
    <x v="0"/>
    <x v="1"/>
    <x v="3"/>
    <x v="1"/>
    <n v="4"/>
  </r>
  <r>
    <x v="0"/>
    <x v="1"/>
    <x v="4"/>
    <x v="1"/>
    <n v="1"/>
  </r>
  <r>
    <x v="0"/>
    <x v="1"/>
    <x v="5"/>
    <x v="1"/>
    <n v="1"/>
  </r>
  <r>
    <x v="0"/>
    <x v="1"/>
    <x v="6"/>
    <x v="1"/>
    <n v="1"/>
  </r>
  <r>
    <x v="0"/>
    <x v="1"/>
    <x v="7"/>
    <x v="1"/>
    <n v="5"/>
  </r>
  <r>
    <x v="0"/>
    <x v="1"/>
    <x v="8"/>
    <x v="1"/>
    <n v="6"/>
  </r>
  <r>
    <x v="0"/>
    <x v="1"/>
    <x v="9"/>
    <x v="1"/>
    <n v="1"/>
  </r>
  <r>
    <x v="0"/>
    <x v="1"/>
    <x v="10"/>
    <x v="1"/>
    <n v="50"/>
  </r>
  <r>
    <x v="0"/>
    <x v="2"/>
    <x v="0"/>
    <x v="1"/>
    <n v="14"/>
  </r>
  <r>
    <x v="0"/>
    <x v="2"/>
    <x v="1"/>
    <x v="1"/>
    <n v="13"/>
  </r>
  <r>
    <x v="0"/>
    <x v="2"/>
    <x v="2"/>
    <x v="1"/>
    <n v="13"/>
  </r>
  <r>
    <x v="0"/>
    <x v="2"/>
    <x v="3"/>
    <x v="1"/>
    <n v="3"/>
  </r>
  <r>
    <x v="0"/>
    <x v="2"/>
    <x v="4"/>
    <x v="1"/>
    <n v="0"/>
  </r>
  <r>
    <x v="0"/>
    <x v="2"/>
    <x v="5"/>
    <x v="1"/>
    <n v="3"/>
  </r>
  <r>
    <x v="0"/>
    <x v="2"/>
    <x v="6"/>
    <x v="1"/>
    <n v="2"/>
  </r>
  <r>
    <x v="0"/>
    <x v="2"/>
    <x v="7"/>
    <x v="1"/>
    <n v="7"/>
  </r>
  <r>
    <x v="0"/>
    <x v="2"/>
    <x v="8"/>
    <x v="1"/>
    <n v="9"/>
  </r>
  <r>
    <x v="0"/>
    <x v="2"/>
    <x v="9"/>
    <x v="1"/>
    <n v="1"/>
  </r>
  <r>
    <x v="0"/>
    <x v="2"/>
    <x v="10"/>
    <x v="1"/>
    <n v="64"/>
  </r>
  <r>
    <x v="0"/>
    <x v="3"/>
    <x v="0"/>
    <x v="1"/>
    <n v="13"/>
  </r>
  <r>
    <x v="0"/>
    <x v="3"/>
    <x v="1"/>
    <x v="1"/>
    <n v="14"/>
  </r>
  <r>
    <x v="0"/>
    <x v="3"/>
    <x v="2"/>
    <x v="1"/>
    <n v="14"/>
  </r>
  <r>
    <x v="0"/>
    <x v="3"/>
    <x v="3"/>
    <x v="1"/>
    <n v="2"/>
  </r>
  <r>
    <x v="0"/>
    <x v="3"/>
    <x v="4"/>
    <x v="1"/>
    <n v="1"/>
  </r>
  <r>
    <x v="0"/>
    <x v="3"/>
    <x v="5"/>
    <x v="1"/>
    <n v="3"/>
  </r>
  <r>
    <x v="0"/>
    <x v="3"/>
    <x v="6"/>
    <x v="1"/>
    <n v="2"/>
  </r>
  <r>
    <x v="0"/>
    <x v="3"/>
    <x v="7"/>
    <x v="1"/>
    <n v="7"/>
  </r>
  <r>
    <x v="0"/>
    <x v="3"/>
    <x v="8"/>
    <x v="1"/>
    <n v="11"/>
  </r>
  <r>
    <x v="0"/>
    <x v="3"/>
    <x v="9"/>
    <x v="1"/>
    <n v="1"/>
  </r>
  <r>
    <x v="0"/>
    <x v="3"/>
    <x v="10"/>
    <x v="1"/>
    <n v="67"/>
  </r>
  <r>
    <x v="0"/>
    <x v="4"/>
    <x v="0"/>
    <x v="1"/>
    <n v="12"/>
  </r>
  <r>
    <x v="0"/>
    <x v="4"/>
    <x v="1"/>
    <x v="1"/>
    <n v="13"/>
  </r>
  <r>
    <x v="0"/>
    <x v="4"/>
    <x v="2"/>
    <x v="1"/>
    <n v="13"/>
  </r>
  <r>
    <x v="0"/>
    <x v="4"/>
    <x v="3"/>
    <x v="1"/>
    <n v="1"/>
  </r>
  <r>
    <x v="0"/>
    <x v="4"/>
    <x v="4"/>
    <x v="1"/>
    <n v="0"/>
  </r>
  <r>
    <x v="0"/>
    <x v="4"/>
    <x v="5"/>
    <x v="1"/>
    <n v="3"/>
  </r>
  <r>
    <x v="0"/>
    <x v="4"/>
    <x v="6"/>
    <x v="1"/>
    <n v="3"/>
  </r>
  <r>
    <x v="0"/>
    <x v="4"/>
    <x v="7"/>
    <x v="1"/>
    <n v="6"/>
  </r>
  <r>
    <x v="0"/>
    <x v="4"/>
    <x v="8"/>
    <x v="1"/>
    <n v="12"/>
  </r>
  <r>
    <x v="0"/>
    <x v="4"/>
    <x v="9"/>
    <x v="1"/>
    <n v="1"/>
  </r>
  <r>
    <x v="0"/>
    <x v="4"/>
    <x v="10"/>
    <x v="1"/>
    <n v="64"/>
  </r>
  <r>
    <x v="0"/>
    <x v="5"/>
    <x v="0"/>
    <x v="1"/>
    <n v="10"/>
  </r>
  <r>
    <x v="0"/>
    <x v="5"/>
    <x v="1"/>
    <x v="1"/>
    <n v="12"/>
  </r>
  <r>
    <x v="0"/>
    <x v="5"/>
    <x v="2"/>
    <x v="1"/>
    <n v="12"/>
  </r>
  <r>
    <x v="0"/>
    <x v="5"/>
    <x v="3"/>
    <x v="1"/>
    <n v="1"/>
  </r>
  <r>
    <x v="0"/>
    <x v="5"/>
    <x v="4"/>
    <x v="1"/>
    <n v="0"/>
  </r>
  <r>
    <x v="0"/>
    <x v="5"/>
    <x v="5"/>
    <x v="1"/>
    <n v="3"/>
  </r>
  <r>
    <x v="0"/>
    <x v="5"/>
    <x v="6"/>
    <x v="1"/>
    <n v="2"/>
  </r>
  <r>
    <x v="0"/>
    <x v="5"/>
    <x v="7"/>
    <x v="1"/>
    <n v="6"/>
  </r>
  <r>
    <x v="0"/>
    <x v="5"/>
    <x v="8"/>
    <x v="1"/>
    <n v="11"/>
  </r>
  <r>
    <x v="0"/>
    <x v="5"/>
    <x v="9"/>
    <x v="1"/>
    <n v="1"/>
  </r>
  <r>
    <x v="0"/>
    <x v="5"/>
    <x v="10"/>
    <x v="1"/>
    <n v="60"/>
  </r>
  <r>
    <x v="0"/>
    <x v="6"/>
    <x v="0"/>
    <x v="1"/>
    <n v="8"/>
  </r>
  <r>
    <x v="0"/>
    <x v="6"/>
    <x v="1"/>
    <x v="1"/>
    <n v="10"/>
  </r>
  <r>
    <x v="0"/>
    <x v="6"/>
    <x v="2"/>
    <x v="1"/>
    <n v="11"/>
  </r>
  <r>
    <x v="0"/>
    <x v="6"/>
    <x v="3"/>
    <x v="1"/>
    <n v="1"/>
  </r>
  <r>
    <x v="0"/>
    <x v="6"/>
    <x v="4"/>
    <x v="1"/>
    <n v="0"/>
  </r>
  <r>
    <x v="0"/>
    <x v="6"/>
    <x v="5"/>
    <x v="1"/>
    <n v="3"/>
  </r>
  <r>
    <x v="0"/>
    <x v="6"/>
    <x v="6"/>
    <x v="1"/>
    <n v="2"/>
  </r>
  <r>
    <x v="0"/>
    <x v="6"/>
    <x v="7"/>
    <x v="1"/>
    <n v="6"/>
  </r>
  <r>
    <x v="0"/>
    <x v="6"/>
    <x v="8"/>
    <x v="1"/>
    <n v="11"/>
  </r>
  <r>
    <x v="0"/>
    <x v="6"/>
    <x v="9"/>
    <x v="1"/>
    <n v="1"/>
  </r>
  <r>
    <x v="0"/>
    <x v="6"/>
    <x v="10"/>
    <x v="1"/>
    <n v="53"/>
  </r>
  <r>
    <x v="0"/>
    <x v="7"/>
    <x v="0"/>
    <x v="1"/>
    <n v="6"/>
  </r>
  <r>
    <x v="0"/>
    <x v="7"/>
    <x v="1"/>
    <x v="1"/>
    <n v="9"/>
  </r>
  <r>
    <x v="0"/>
    <x v="7"/>
    <x v="2"/>
    <x v="1"/>
    <n v="8"/>
  </r>
  <r>
    <x v="0"/>
    <x v="7"/>
    <x v="3"/>
    <x v="1"/>
    <n v="1"/>
  </r>
  <r>
    <x v="0"/>
    <x v="7"/>
    <x v="4"/>
    <x v="1"/>
    <n v="0"/>
  </r>
  <r>
    <x v="0"/>
    <x v="7"/>
    <x v="5"/>
    <x v="1"/>
    <n v="2"/>
  </r>
  <r>
    <x v="0"/>
    <x v="7"/>
    <x v="6"/>
    <x v="1"/>
    <n v="1"/>
  </r>
  <r>
    <x v="0"/>
    <x v="7"/>
    <x v="7"/>
    <x v="1"/>
    <n v="5"/>
  </r>
  <r>
    <x v="0"/>
    <x v="7"/>
    <x v="8"/>
    <x v="1"/>
    <n v="10"/>
  </r>
  <r>
    <x v="0"/>
    <x v="7"/>
    <x v="9"/>
    <x v="1"/>
    <n v="1"/>
  </r>
  <r>
    <x v="0"/>
    <x v="7"/>
    <x v="10"/>
    <x v="1"/>
    <n v="43"/>
  </r>
  <r>
    <x v="0"/>
    <x v="8"/>
    <x v="0"/>
    <x v="1"/>
    <n v="5"/>
  </r>
  <r>
    <x v="0"/>
    <x v="8"/>
    <x v="1"/>
    <x v="1"/>
    <n v="8"/>
  </r>
  <r>
    <x v="0"/>
    <x v="8"/>
    <x v="2"/>
    <x v="1"/>
    <n v="6"/>
  </r>
  <r>
    <x v="0"/>
    <x v="8"/>
    <x v="3"/>
    <x v="1"/>
    <n v="1"/>
  </r>
  <r>
    <x v="0"/>
    <x v="8"/>
    <x v="4"/>
    <x v="1"/>
    <n v="0"/>
  </r>
  <r>
    <x v="0"/>
    <x v="8"/>
    <x v="5"/>
    <x v="1"/>
    <n v="2"/>
  </r>
  <r>
    <x v="0"/>
    <x v="8"/>
    <x v="6"/>
    <x v="1"/>
    <n v="2"/>
  </r>
  <r>
    <x v="0"/>
    <x v="8"/>
    <x v="7"/>
    <x v="1"/>
    <n v="4"/>
  </r>
  <r>
    <x v="0"/>
    <x v="8"/>
    <x v="8"/>
    <x v="1"/>
    <n v="9"/>
  </r>
  <r>
    <x v="0"/>
    <x v="8"/>
    <x v="9"/>
    <x v="1"/>
    <n v="1"/>
  </r>
  <r>
    <x v="0"/>
    <x v="8"/>
    <x v="10"/>
    <x v="1"/>
    <n v="38"/>
  </r>
  <r>
    <x v="0"/>
    <x v="9"/>
    <x v="0"/>
    <x v="1"/>
    <n v="4"/>
  </r>
  <r>
    <x v="0"/>
    <x v="9"/>
    <x v="1"/>
    <x v="1"/>
    <n v="6"/>
  </r>
  <r>
    <x v="0"/>
    <x v="9"/>
    <x v="2"/>
    <x v="1"/>
    <n v="5"/>
  </r>
  <r>
    <x v="0"/>
    <x v="9"/>
    <x v="3"/>
    <x v="1"/>
    <n v="0"/>
  </r>
  <r>
    <x v="0"/>
    <x v="9"/>
    <x v="4"/>
    <x v="1"/>
    <n v="0"/>
  </r>
  <r>
    <x v="0"/>
    <x v="9"/>
    <x v="5"/>
    <x v="1"/>
    <n v="2"/>
  </r>
  <r>
    <x v="0"/>
    <x v="9"/>
    <x v="6"/>
    <x v="1"/>
    <n v="1"/>
  </r>
  <r>
    <x v="0"/>
    <x v="9"/>
    <x v="7"/>
    <x v="1"/>
    <n v="4"/>
  </r>
  <r>
    <x v="0"/>
    <x v="9"/>
    <x v="8"/>
    <x v="1"/>
    <n v="9"/>
  </r>
  <r>
    <x v="0"/>
    <x v="9"/>
    <x v="9"/>
    <x v="1"/>
    <n v="0"/>
  </r>
  <r>
    <x v="0"/>
    <x v="9"/>
    <x v="10"/>
    <x v="1"/>
    <n v="32"/>
  </r>
  <r>
    <x v="0"/>
    <x v="10"/>
    <x v="0"/>
    <x v="1"/>
    <n v="3"/>
  </r>
  <r>
    <x v="0"/>
    <x v="10"/>
    <x v="1"/>
    <x v="1"/>
    <n v="5"/>
  </r>
  <r>
    <x v="0"/>
    <x v="10"/>
    <x v="2"/>
    <x v="1"/>
    <n v="3"/>
  </r>
  <r>
    <x v="0"/>
    <x v="10"/>
    <x v="3"/>
    <x v="1"/>
    <n v="0"/>
  </r>
  <r>
    <x v="0"/>
    <x v="10"/>
    <x v="4"/>
    <x v="1"/>
    <n v="0"/>
  </r>
  <r>
    <x v="0"/>
    <x v="10"/>
    <x v="5"/>
    <x v="1"/>
    <n v="2"/>
  </r>
  <r>
    <x v="0"/>
    <x v="10"/>
    <x v="6"/>
    <x v="1"/>
    <n v="1"/>
  </r>
  <r>
    <x v="0"/>
    <x v="10"/>
    <x v="7"/>
    <x v="1"/>
    <n v="4"/>
  </r>
  <r>
    <x v="0"/>
    <x v="10"/>
    <x v="8"/>
    <x v="1"/>
    <n v="7"/>
  </r>
  <r>
    <x v="0"/>
    <x v="10"/>
    <x v="9"/>
    <x v="1"/>
    <n v="1"/>
  </r>
  <r>
    <x v="0"/>
    <x v="10"/>
    <x v="10"/>
    <x v="1"/>
    <n v="25"/>
  </r>
  <r>
    <x v="0"/>
    <x v="11"/>
    <x v="0"/>
    <x v="1"/>
    <n v="1"/>
  </r>
  <r>
    <x v="0"/>
    <x v="11"/>
    <x v="1"/>
    <x v="1"/>
    <n v="2"/>
  </r>
  <r>
    <x v="0"/>
    <x v="11"/>
    <x v="2"/>
    <x v="1"/>
    <n v="2"/>
  </r>
  <r>
    <x v="0"/>
    <x v="11"/>
    <x v="3"/>
    <x v="1"/>
    <n v="0"/>
  </r>
  <r>
    <x v="0"/>
    <x v="11"/>
    <x v="4"/>
    <x v="1"/>
    <n v="0"/>
  </r>
  <r>
    <x v="0"/>
    <x v="11"/>
    <x v="5"/>
    <x v="1"/>
    <n v="2"/>
  </r>
  <r>
    <x v="0"/>
    <x v="11"/>
    <x v="6"/>
    <x v="1"/>
    <n v="1"/>
  </r>
  <r>
    <x v="0"/>
    <x v="11"/>
    <x v="7"/>
    <x v="1"/>
    <n v="2"/>
  </r>
  <r>
    <x v="0"/>
    <x v="11"/>
    <x v="8"/>
    <x v="1"/>
    <n v="4"/>
  </r>
  <r>
    <x v="0"/>
    <x v="11"/>
    <x v="9"/>
    <x v="1"/>
    <n v="0"/>
  </r>
  <r>
    <x v="0"/>
    <x v="11"/>
    <x v="10"/>
    <x v="1"/>
    <n v="13"/>
  </r>
  <r>
    <x v="0"/>
    <x v="12"/>
    <x v="0"/>
    <x v="1"/>
    <m/>
  </r>
  <r>
    <x v="0"/>
    <x v="12"/>
    <x v="1"/>
    <x v="1"/>
    <m/>
  </r>
  <r>
    <x v="0"/>
    <x v="12"/>
    <x v="2"/>
    <x v="1"/>
    <m/>
  </r>
  <r>
    <x v="0"/>
    <x v="12"/>
    <x v="3"/>
    <x v="1"/>
    <m/>
  </r>
  <r>
    <x v="0"/>
    <x v="12"/>
    <x v="4"/>
    <x v="1"/>
    <m/>
  </r>
  <r>
    <x v="0"/>
    <x v="12"/>
    <x v="5"/>
    <x v="1"/>
    <m/>
  </r>
  <r>
    <x v="0"/>
    <x v="12"/>
    <x v="6"/>
    <x v="1"/>
    <m/>
  </r>
  <r>
    <x v="0"/>
    <x v="12"/>
    <x v="7"/>
    <x v="1"/>
    <m/>
  </r>
  <r>
    <x v="0"/>
    <x v="12"/>
    <x v="8"/>
    <x v="1"/>
    <m/>
  </r>
  <r>
    <x v="0"/>
    <x v="12"/>
    <x v="9"/>
    <x v="1"/>
    <m/>
  </r>
  <r>
    <x v="0"/>
    <x v="12"/>
    <x v="10"/>
    <x v="1"/>
    <m/>
  </r>
  <r>
    <x v="0"/>
    <x v="13"/>
    <x v="0"/>
    <x v="1"/>
    <n v="6"/>
  </r>
  <r>
    <x v="0"/>
    <x v="13"/>
    <x v="1"/>
    <x v="1"/>
    <n v="8"/>
  </r>
  <r>
    <x v="0"/>
    <x v="13"/>
    <x v="2"/>
    <x v="1"/>
    <n v="7"/>
  </r>
  <r>
    <x v="0"/>
    <x v="13"/>
    <x v="3"/>
    <x v="1"/>
    <n v="2"/>
  </r>
  <r>
    <x v="0"/>
    <x v="13"/>
    <x v="4"/>
    <x v="1"/>
    <n v="0"/>
  </r>
  <r>
    <x v="0"/>
    <x v="13"/>
    <x v="5"/>
    <x v="1"/>
    <n v="2"/>
  </r>
  <r>
    <x v="0"/>
    <x v="13"/>
    <x v="6"/>
    <x v="1"/>
    <n v="1"/>
  </r>
  <r>
    <x v="0"/>
    <x v="13"/>
    <x v="7"/>
    <x v="1"/>
    <n v="4"/>
  </r>
  <r>
    <x v="0"/>
    <x v="13"/>
    <x v="8"/>
    <x v="1"/>
    <n v="7"/>
  </r>
  <r>
    <x v="0"/>
    <x v="13"/>
    <x v="9"/>
    <x v="1"/>
    <n v="0"/>
  </r>
  <r>
    <x v="0"/>
    <x v="13"/>
    <x v="10"/>
    <x v="1"/>
    <n v="37"/>
  </r>
  <r>
    <x v="1"/>
    <x v="0"/>
    <x v="0"/>
    <x v="1"/>
    <n v="5"/>
  </r>
  <r>
    <x v="1"/>
    <x v="0"/>
    <x v="1"/>
    <x v="1"/>
    <n v="8"/>
  </r>
  <r>
    <x v="1"/>
    <x v="0"/>
    <x v="2"/>
    <x v="1"/>
    <n v="3"/>
  </r>
  <r>
    <x v="1"/>
    <x v="0"/>
    <x v="3"/>
    <x v="1"/>
    <n v="5"/>
  </r>
  <r>
    <x v="1"/>
    <x v="0"/>
    <x v="4"/>
    <x v="1"/>
    <n v="0"/>
  </r>
  <r>
    <x v="1"/>
    <x v="0"/>
    <x v="5"/>
    <x v="1"/>
    <n v="0"/>
  </r>
  <r>
    <x v="1"/>
    <x v="0"/>
    <x v="6"/>
    <x v="1"/>
    <n v="0"/>
  </r>
  <r>
    <x v="1"/>
    <x v="0"/>
    <x v="7"/>
    <x v="1"/>
    <n v="1"/>
  </r>
  <r>
    <x v="1"/>
    <x v="0"/>
    <x v="8"/>
    <x v="1"/>
    <n v="0"/>
  </r>
  <r>
    <x v="1"/>
    <x v="0"/>
    <x v="9"/>
    <x v="1"/>
    <n v="0"/>
  </r>
  <r>
    <x v="1"/>
    <x v="0"/>
    <x v="10"/>
    <x v="1"/>
    <n v="22"/>
  </r>
  <r>
    <x v="1"/>
    <x v="1"/>
    <x v="0"/>
    <x v="1"/>
    <n v="16"/>
  </r>
  <r>
    <x v="1"/>
    <x v="1"/>
    <x v="1"/>
    <x v="1"/>
    <n v="16"/>
  </r>
  <r>
    <x v="1"/>
    <x v="1"/>
    <x v="2"/>
    <x v="1"/>
    <n v="9"/>
  </r>
  <r>
    <x v="1"/>
    <x v="1"/>
    <x v="3"/>
    <x v="1"/>
    <n v="5"/>
  </r>
  <r>
    <x v="1"/>
    <x v="1"/>
    <x v="4"/>
    <x v="1"/>
    <n v="1"/>
  </r>
  <r>
    <x v="1"/>
    <x v="1"/>
    <x v="5"/>
    <x v="1"/>
    <n v="2"/>
  </r>
  <r>
    <x v="1"/>
    <x v="1"/>
    <x v="6"/>
    <x v="1"/>
    <n v="2"/>
  </r>
  <r>
    <x v="1"/>
    <x v="1"/>
    <x v="7"/>
    <x v="1"/>
    <n v="7"/>
  </r>
  <r>
    <x v="1"/>
    <x v="1"/>
    <x v="8"/>
    <x v="1"/>
    <n v="7"/>
  </r>
  <r>
    <x v="1"/>
    <x v="1"/>
    <x v="9"/>
    <x v="1"/>
    <n v="0"/>
  </r>
  <r>
    <x v="1"/>
    <x v="1"/>
    <x v="10"/>
    <x v="1"/>
    <n v="66"/>
  </r>
  <r>
    <x v="1"/>
    <x v="2"/>
    <x v="0"/>
    <x v="1"/>
    <n v="17"/>
  </r>
  <r>
    <x v="1"/>
    <x v="2"/>
    <x v="1"/>
    <x v="1"/>
    <n v="17"/>
  </r>
  <r>
    <x v="1"/>
    <x v="2"/>
    <x v="2"/>
    <x v="1"/>
    <n v="12"/>
  </r>
  <r>
    <x v="1"/>
    <x v="2"/>
    <x v="3"/>
    <x v="1"/>
    <n v="3"/>
  </r>
  <r>
    <x v="1"/>
    <x v="2"/>
    <x v="4"/>
    <x v="1"/>
    <n v="1"/>
  </r>
  <r>
    <x v="1"/>
    <x v="2"/>
    <x v="5"/>
    <x v="1"/>
    <n v="2"/>
  </r>
  <r>
    <x v="1"/>
    <x v="2"/>
    <x v="6"/>
    <x v="1"/>
    <n v="2"/>
  </r>
  <r>
    <x v="1"/>
    <x v="2"/>
    <x v="7"/>
    <x v="1"/>
    <n v="8"/>
  </r>
  <r>
    <x v="1"/>
    <x v="2"/>
    <x v="8"/>
    <x v="1"/>
    <n v="9"/>
  </r>
  <r>
    <x v="1"/>
    <x v="2"/>
    <x v="9"/>
    <x v="1"/>
    <n v="1"/>
  </r>
  <r>
    <x v="1"/>
    <x v="2"/>
    <x v="10"/>
    <x v="1"/>
    <n v="73"/>
  </r>
  <r>
    <x v="1"/>
    <x v="3"/>
    <x v="0"/>
    <x v="1"/>
    <n v="16"/>
  </r>
  <r>
    <x v="1"/>
    <x v="3"/>
    <x v="1"/>
    <x v="1"/>
    <n v="17"/>
  </r>
  <r>
    <x v="1"/>
    <x v="3"/>
    <x v="2"/>
    <x v="1"/>
    <n v="14"/>
  </r>
  <r>
    <x v="1"/>
    <x v="3"/>
    <x v="3"/>
    <x v="1"/>
    <n v="2"/>
  </r>
  <r>
    <x v="1"/>
    <x v="3"/>
    <x v="4"/>
    <x v="1"/>
    <n v="1"/>
  </r>
  <r>
    <x v="1"/>
    <x v="3"/>
    <x v="5"/>
    <x v="1"/>
    <n v="3"/>
  </r>
  <r>
    <x v="1"/>
    <x v="3"/>
    <x v="6"/>
    <x v="1"/>
    <n v="3"/>
  </r>
  <r>
    <x v="1"/>
    <x v="3"/>
    <x v="7"/>
    <x v="1"/>
    <n v="8"/>
  </r>
  <r>
    <x v="1"/>
    <x v="3"/>
    <x v="8"/>
    <x v="1"/>
    <n v="10"/>
  </r>
  <r>
    <x v="1"/>
    <x v="3"/>
    <x v="9"/>
    <x v="1"/>
    <n v="1"/>
  </r>
  <r>
    <x v="1"/>
    <x v="3"/>
    <x v="10"/>
    <x v="1"/>
    <n v="74"/>
  </r>
  <r>
    <x v="1"/>
    <x v="4"/>
    <x v="0"/>
    <x v="1"/>
    <n v="14"/>
  </r>
  <r>
    <x v="1"/>
    <x v="4"/>
    <x v="1"/>
    <x v="1"/>
    <n v="15"/>
  </r>
  <r>
    <x v="1"/>
    <x v="4"/>
    <x v="2"/>
    <x v="1"/>
    <n v="15"/>
  </r>
  <r>
    <x v="1"/>
    <x v="4"/>
    <x v="3"/>
    <x v="1"/>
    <n v="2"/>
  </r>
  <r>
    <x v="1"/>
    <x v="4"/>
    <x v="4"/>
    <x v="1"/>
    <n v="0"/>
  </r>
  <r>
    <x v="1"/>
    <x v="4"/>
    <x v="5"/>
    <x v="1"/>
    <n v="3"/>
  </r>
  <r>
    <x v="1"/>
    <x v="4"/>
    <x v="6"/>
    <x v="1"/>
    <n v="3"/>
  </r>
  <r>
    <x v="1"/>
    <x v="4"/>
    <x v="7"/>
    <x v="1"/>
    <n v="7"/>
  </r>
  <r>
    <x v="1"/>
    <x v="4"/>
    <x v="8"/>
    <x v="1"/>
    <n v="12"/>
  </r>
  <r>
    <x v="1"/>
    <x v="4"/>
    <x v="9"/>
    <x v="1"/>
    <n v="1"/>
  </r>
  <r>
    <x v="1"/>
    <x v="4"/>
    <x v="10"/>
    <x v="1"/>
    <n v="72"/>
  </r>
  <r>
    <x v="1"/>
    <x v="5"/>
    <x v="0"/>
    <x v="1"/>
    <n v="12"/>
  </r>
  <r>
    <x v="1"/>
    <x v="5"/>
    <x v="1"/>
    <x v="1"/>
    <n v="14"/>
  </r>
  <r>
    <x v="1"/>
    <x v="5"/>
    <x v="2"/>
    <x v="1"/>
    <n v="14"/>
  </r>
  <r>
    <x v="1"/>
    <x v="5"/>
    <x v="3"/>
    <x v="1"/>
    <n v="1"/>
  </r>
  <r>
    <x v="1"/>
    <x v="5"/>
    <x v="4"/>
    <x v="1"/>
    <n v="0"/>
  </r>
  <r>
    <x v="1"/>
    <x v="5"/>
    <x v="5"/>
    <x v="1"/>
    <n v="2"/>
  </r>
  <r>
    <x v="1"/>
    <x v="5"/>
    <x v="6"/>
    <x v="1"/>
    <n v="3"/>
  </r>
  <r>
    <x v="1"/>
    <x v="5"/>
    <x v="7"/>
    <x v="1"/>
    <n v="7"/>
  </r>
  <r>
    <x v="1"/>
    <x v="5"/>
    <x v="8"/>
    <x v="1"/>
    <n v="11"/>
  </r>
  <r>
    <x v="1"/>
    <x v="5"/>
    <x v="9"/>
    <x v="1"/>
    <n v="1"/>
  </r>
  <r>
    <x v="1"/>
    <x v="5"/>
    <x v="10"/>
    <x v="1"/>
    <n v="65"/>
  </r>
  <r>
    <x v="1"/>
    <x v="6"/>
    <x v="0"/>
    <x v="1"/>
    <n v="10"/>
  </r>
  <r>
    <x v="1"/>
    <x v="6"/>
    <x v="1"/>
    <x v="1"/>
    <n v="13"/>
  </r>
  <r>
    <x v="1"/>
    <x v="6"/>
    <x v="2"/>
    <x v="1"/>
    <n v="13"/>
  </r>
  <r>
    <x v="1"/>
    <x v="6"/>
    <x v="3"/>
    <x v="1"/>
    <n v="1"/>
  </r>
  <r>
    <x v="1"/>
    <x v="6"/>
    <x v="4"/>
    <x v="1"/>
    <n v="0"/>
  </r>
  <r>
    <x v="1"/>
    <x v="6"/>
    <x v="5"/>
    <x v="1"/>
    <n v="2"/>
  </r>
  <r>
    <x v="1"/>
    <x v="6"/>
    <x v="6"/>
    <x v="1"/>
    <n v="2"/>
  </r>
  <r>
    <x v="1"/>
    <x v="6"/>
    <x v="7"/>
    <x v="1"/>
    <n v="6"/>
  </r>
  <r>
    <x v="1"/>
    <x v="6"/>
    <x v="8"/>
    <x v="1"/>
    <n v="11"/>
  </r>
  <r>
    <x v="1"/>
    <x v="6"/>
    <x v="9"/>
    <x v="1"/>
    <n v="1"/>
  </r>
  <r>
    <x v="1"/>
    <x v="6"/>
    <x v="10"/>
    <x v="1"/>
    <n v="60"/>
  </r>
  <r>
    <x v="1"/>
    <x v="7"/>
    <x v="0"/>
    <x v="1"/>
    <n v="7"/>
  </r>
  <r>
    <x v="1"/>
    <x v="7"/>
    <x v="1"/>
    <x v="1"/>
    <n v="10"/>
  </r>
  <r>
    <x v="1"/>
    <x v="7"/>
    <x v="2"/>
    <x v="1"/>
    <n v="9"/>
  </r>
  <r>
    <x v="1"/>
    <x v="7"/>
    <x v="3"/>
    <x v="1"/>
    <n v="1"/>
  </r>
  <r>
    <x v="1"/>
    <x v="7"/>
    <x v="4"/>
    <x v="1"/>
    <n v="0"/>
  </r>
  <r>
    <x v="1"/>
    <x v="7"/>
    <x v="5"/>
    <x v="1"/>
    <n v="2"/>
  </r>
  <r>
    <x v="1"/>
    <x v="7"/>
    <x v="6"/>
    <x v="1"/>
    <n v="2"/>
  </r>
  <r>
    <x v="1"/>
    <x v="7"/>
    <x v="7"/>
    <x v="1"/>
    <n v="5"/>
  </r>
  <r>
    <x v="1"/>
    <x v="7"/>
    <x v="8"/>
    <x v="1"/>
    <n v="9"/>
  </r>
  <r>
    <x v="1"/>
    <x v="7"/>
    <x v="9"/>
    <x v="1"/>
    <n v="1"/>
  </r>
  <r>
    <x v="1"/>
    <x v="7"/>
    <x v="10"/>
    <x v="1"/>
    <n v="46"/>
  </r>
  <r>
    <x v="1"/>
    <x v="8"/>
    <x v="0"/>
    <x v="1"/>
    <n v="6"/>
  </r>
  <r>
    <x v="1"/>
    <x v="8"/>
    <x v="1"/>
    <x v="1"/>
    <n v="9"/>
  </r>
  <r>
    <x v="1"/>
    <x v="8"/>
    <x v="2"/>
    <x v="1"/>
    <n v="8"/>
  </r>
  <r>
    <x v="1"/>
    <x v="8"/>
    <x v="3"/>
    <x v="1"/>
    <n v="1"/>
  </r>
  <r>
    <x v="1"/>
    <x v="8"/>
    <x v="4"/>
    <x v="1"/>
    <n v="0"/>
  </r>
  <r>
    <x v="1"/>
    <x v="8"/>
    <x v="5"/>
    <x v="1"/>
    <n v="2"/>
  </r>
  <r>
    <x v="1"/>
    <x v="8"/>
    <x v="6"/>
    <x v="1"/>
    <n v="1"/>
  </r>
  <r>
    <x v="1"/>
    <x v="8"/>
    <x v="7"/>
    <x v="1"/>
    <n v="4"/>
  </r>
  <r>
    <x v="1"/>
    <x v="8"/>
    <x v="8"/>
    <x v="1"/>
    <n v="9"/>
  </r>
  <r>
    <x v="1"/>
    <x v="8"/>
    <x v="9"/>
    <x v="1"/>
    <n v="1"/>
  </r>
  <r>
    <x v="1"/>
    <x v="8"/>
    <x v="10"/>
    <x v="1"/>
    <n v="41"/>
  </r>
  <r>
    <x v="1"/>
    <x v="9"/>
    <x v="0"/>
    <x v="1"/>
    <n v="4"/>
  </r>
  <r>
    <x v="1"/>
    <x v="9"/>
    <x v="1"/>
    <x v="1"/>
    <n v="7"/>
  </r>
  <r>
    <x v="1"/>
    <x v="9"/>
    <x v="2"/>
    <x v="1"/>
    <n v="6"/>
  </r>
  <r>
    <x v="1"/>
    <x v="9"/>
    <x v="3"/>
    <x v="1"/>
    <n v="0"/>
  </r>
  <r>
    <x v="1"/>
    <x v="9"/>
    <x v="4"/>
    <x v="1"/>
    <n v="0"/>
  </r>
  <r>
    <x v="1"/>
    <x v="9"/>
    <x v="5"/>
    <x v="1"/>
    <n v="2"/>
  </r>
  <r>
    <x v="1"/>
    <x v="9"/>
    <x v="6"/>
    <x v="1"/>
    <n v="1"/>
  </r>
  <r>
    <x v="1"/>
    <x v="9"/>
    <x v="7"/>
    <x v="1"/>
    <n v="4"/>
  </r>
  <r>
    <x v="1"/>
    <x v="9"/>
    <x v="8"/>
    <x v="1"/>
    <n v="9"/>
  </r>
  <r>
    <x v="1"/>
    <x v="9"/>
    <x v="9"/>
    <x v="1"/>
    <n v="1"/>
  </r>
  <r>
    <x v="1"/>
    <x v="9"/>
    <x v="10"/>
    <x v="1"/>
    <n v="34"/>
  </r>
  <r>
    <x v="1"/>
    <x v="10"/>
    <x v="0"/>
    <x v="1"/>
    <n v="3"/>
  </r>
  <r>
    <x v="1"/>
    <x v="10"/>
    <x v="1"/>
    <x v="1"/>
    <n v="5"/>
  </r>
  <r>
    <x v="1"/>
    <x v="10"/>
    <x v="2"/>
    <x v="1"/>
    <n v="4"/>
  </r>
  <r>
    <x v="1"/>
    <x v="10"/>
    <x v="3"/>
    <x v="1"/>
    <n v="0"/>
  </r>
  <r>
    <x v="1"/>
    <x v="10"/>
    <x v="4"/>
    <x v="1"/>
    <n v="0"/>
  </r>
  <r>
    <x v="1"/>
    <x v="10"/>
    <x v="5"/>
    <x v="1"/>
    <n v="2"/>
  </r>
  <r>
    <x v="1"/>
    <x v="10"/>
    <x v="6"/>
    <x v="1"/>
    <n v="1"/>
  </r>
  <r>
    <x v="1"/>
    <x v="10"/>
    <x v="7"/>
    <x v="1"/>
    <n v="4"/>
  </r>
  <r>
    <x v="1"/>
    <x v="10"/>
    <x v="8"/>
    <x v="1"/>
    <n v="6"/>
  </r>
  <r>
    <x v="1"/>
    <x v="10"/>
    <x v="9"/>
    <x v="1"/>
    <n v="0"/>
  </r>
  <r>
    <x v="1"/>
    <x v="10"/>
    <x v="10"/>
    <x v="1"/>
    <n v="26"/>
  </r>
  <r>
    <x v="1"/>
    <x v="11"/>
    <x v="0"/>
    <x v="1"/>
    <n v="1"/>
  </r>
  <r>
    <x v="1"/>
    <x v="11"/>
    <x v="1"/>
    <x v="1"/>
    <n v="2"/>
  </r>
  <r>
    <x v="1"/>
    <x v="11"/>
    <x v="2"/>
    <x v="1"/>
    <n v="2"/>
  </r>
  <r>
    <x v="1"/>
    <x v="11"/>
    <x v="3"/>
    <x v="1"/>
    <n v="0"/>
  </r>
  <r>
    <x v="1"/>
    <x v="11"/>
    <x v="4"/>
    <x v="1"/>
    <n v="0"/>
  </r>
  <r>
    <x v="1"/>
    <x v="11"/>
    <x v="5"/>
    <x v="1"/>
    <n v="2"/>
  </r>
  <r>
    <x v="1"/>
    <x v="11"/>
    <x v="6"/>
    <x v="1"/>
    <n v="1"/>
  </r>
  <r>
    <x v="1"/>
    <x v="11"/>
    <x v="7"/>
    <x v="1"/>
    <n v="2"/>
  </r>
  <r>
    <x v="1"/>
    <x v="11"/>
    <x v="8"/>
    <x v="1"/>
    <n v="4"/>
  </r>
  <r>
    <x v="1"/>
    <x v="11"/>
    <x v="9"/>
    <x v="1"/>
    <n v="0"/>
  </r>
  <r>
    <x v="1"/>
    <x v="11"/>
    <x v="10"/>
    <x v="1"/>
    <n v="14"/>
  </r>
  <r>
    <x v="1"/>
    <x v="12"/>
    <x v="0"/>
    <x v="1"/>
    <m/>
  </r>
  <r>
    <x v="1"/>
    <x v="12"/>
    <x v="1"/>
    <x v="1"/>
    <m/>
  </r>
  <r>
    <x v="1"/>
    <x v="12"/>
    <x v="2"/>
    <x v="1"/>
    <m/>
  </r>
  <r>
    <x v="1"/>
    <x v="12"/>
    <x v="3"/>
    <x v="1"/>
    <m/>
  </r>
  <r>
    <x v="1"/>
    <x v="12"/>
    <x v="4"/>
    <x v="1"/>
    <m/>
  </r>
  <r>
    <x v="1"/>
    <x v="12"/>
    <x v="5"/>
    <x v="1"/>
    <m/>
  </r>
  <r>
    <x v="1"/>
    <x v="12"/>
    <x v="6"/>
    <x v="1"/>
    <m/>
  </r>
  <r>
    <x v="1"/>
    <x v="12"/>
    <x v="7"/>
    <x v="1"/>
    <m/>
  </r>
  <r>
    <x v="1"/>
    <x v="12"/>
    <x v="8"/>
    <x v="1"/>
    <m/>
  </r>
  <r>
    <x v="1"/>
    <x v="12"/>
    <x v="9"/>
    <x v="1"/>
    <m/>
  </r>
  <r>
    <x v="1"/>
    <x v="12"/>
    <x v="10"/>
    <x v="1"/>
    <m/>
  </r>
  <r>
    <x v="1"/>
    <x v="13"/>
    <x v="0"/>
    <x v="1"/>
    <n v="7"/>
  </r>
  <r>
    <x v="1"/>
    <x v="13"/>
    <x v="1"/>
    <x v="1"/>
    <n v="10"/>
  </r>
  <r>
    <x v="1"/>
    <x v="13"/>
    <x v="2"/>
    <x v="1"/>
    <n v="7"/>
  </r>
  <r>
    <x v="1"/>
    <x v="13"/>
    <x v="3"/>
    <x v="1"/>
    <n v="2"/>
  </r>
  <r>
    <x v="1"/>
    <x v="13"/>
    <x v="4"/>
    <x v="1"/>
    <n v="0"/>
  </r>
  <r>
    <x v="1"/>
    <x v="13"/>
    <x v="5"/>
    <x v="1"/>
    <n v="2"/>
  </r>
  <r>
    <x v="1"/>
    <x v="13"/>
    <x v="6"/>
    <x v="1"/>
    <n v="1"/>
  </r>
  <r>
    <x v="1"/>
    <x v="13"/>
    <x v="7"/>
    <x v="1"/>
    <n v="4"/>
  </r>
  <r>
    <x v="1"/>
    <x v="13"/>
    <x v="8"/>
    <x v="1"/>
    <n v="6"/>
  </r>
  <r>
    <x v="1"/>
    <x v="13"/>
    <x v="9"/>
    <x v="1"/>
    <n v="0"/>
  </r>
  <r>
    <x v="1"/>
    <x v="13"/>
    <x v="10"/>
    <x v="1"/>
    <n v="41"/>
  </r>
</pivotCacheRecords>
</file>

<file path=xl/pivotCache/pivotCacheRecords2.xml><?xml version="1.0" encoding="utf-8"?>
<pivotCacheRecords xmlns="http://schemas.openxmlformats.org/spreadsheetml/2006/main" xmlns:r="http://schemas.openxmlformats.org/officeDocument/2006/relationships" count="176">
  <r>
    <x v="0"/>
    <x v="0"/>
    <x v="0"/>
    <x v="0"/>
    <n v="5138"/>
  </r>
  <r>
    <x v="0"/>
    <x v="0"/>
    <x v="1"/>
    <x v="0"/>
    <n v="7952"/>
  </r>
  <r>
    <x v="0"/>
    <x v="0"/>
    <x v="2"/>
    <x v="0"/>
    <n v="7833"/>
  </r>
  <r>
    <x v="0"/>
    <x v="0"/>
    <x v="3"/>
    <x v="0"/>
    <n v="2806"/>
  </r>
  <r>
    <x v="0"/>
    <x v="0"/>
    <x v="4"/>
    <x v="0"/>
    <n v="116"/>
  </r>
  <r>
    <x v="0"/>
    <x v="0"/>
    <x v="5"/>
    <x v="0"/>
    <n v="1391"/>
  </r>
  <r>
    <x v="0"/>
    <x v="0"/>
    <x v="6"/>
    <x v="0"/>
    <n v="899"/>
  </r>
  <r>
    <x v="0"/>
    <x v="0"/>
    <x v="7"/>
    <x v="0"/>
    <n v="3329"/>
  </r>
  <r>
    <x v="0"/>
    <x v="0"/>
    <x v="8"/>
    <x v="0"/>
    <n v="6313"/>
  </r>
  <r>
    <x v="0"/>
    <x v="0"/>
    <x v="9"/>
    <x v="0"/>
    <n v="551"/>
  </r>
  <r>
    <x v="0"/>
    <x v="0"/>
    <x v="10"/>
    <x v="0"/>
    <n v="36328"/>
  </r>
  <r>
    <x v="0"/>
    <x v="1"/>
    <x v="0"/>
    <x v="0"/>
    <n v="6665"/>
  </r>
  <r>
    <x v="0"/>
    <x v="1"/>
    <x v="1"/>
    <x v="0"/>
    <n v="7549"/>
  </r>
  <r>
    <x v="0"/>
    <x v="1"/>
    <x v="2"/>
    <x v="0"/>
    <n v="4470"/>
  </r>
  <r>
    <x v="0"/>
    <x v="1"/>
    <x v="3"/>
    <x v="0"/>
    <n v="757"/>
  </r>
  <r>
    <x v="0"/>
    <x v="1"/>
    <x v="4"/>
    <x v="0"/>
    <n v="295"/>
  </r>
  <r>
    <x v="0"/>
    <x v="1"/>
    <x v="5"/>
    <x v="0"/>
    <n v="1770"/>
  </r>
  <r>
    <x v="0"/>
    <x v="1"/>
    <x v="6"/>
    <x v="0"/>
    <n v="1369"/>
  </r>
  <r>
    <x v="0"/>
    <x v="1"/>
    <x v="7"/>
    <x v="0"/>
    <n v="3959"/>
  </r>
  <r>
    <x v="0"/>
    <x v="1"/>
    <x v="8"/>
    <x v="0"/>
    <n v="6130"/>
  </r>
  <r>
    <x v="0"/>
    <x v="1"/>
    <x v="9"/>
    <x v="0"/>
    <n v="327"/>
  </r>
  <r>
    <x v="0"/>
    <x v="1"/>
    <x v="10"/>
    <x v="0"/>
    <n v="33291"/>
  </r>
  <r>
    <x v="0"/>
    <x v="2"/>
    <x v="0"/>
    <x v="0"/>
    <n v="11"/>
  </r>
  <r>
    <x v="0"/>
    <x v="2"/>
    <x v="1"/>
    <x v="0"/>
    <n v="32"/>
  </r>
  <r>
    <x v="0"/>
    <x v="2"/>
    <x v="2"/>
    <x v="0"/>
    <n v="14"/>
  </r>
  <r>
    <x v="0"/>
    <x v="2"/>
    <x v="3"/>
    <x v="0"/>
    <n v="21"/>
  </r>
  <r>
    <x v="0"/>
    <x v="2"/>
    <x v="4"/>
    <x v="0"/>
    <n v="1"/>
  </r>
  <r>
    <x v="0"/>
    <x v="2"/>
    <x v="5"/>
    <x v="0"/>
    <n v="8"/>
  </r>
  <r>
    <x v="0"/>
    <x v="2"/>
    <x v="6"/>
    <x v="0"/>
    <n v="5"/>
  </r>
  <r>
    <x v="0"/>
    <x v="2"/>
    <x v="7"/>
    <x v="0"/>
    <n v="30"/>
  </r>
  <r>
    <x v="0"/>
    <x v="2"/>
    <x v="8"/>
    <x v="0"/>
    <n v="47"/>
  </r>
  <r>
    <x v="0"/>
    <x v="2"/>
    <x v="9"/>
    <x v="0"/>
    <n v="1"/>
  </r>
  <r>
    <x v="0"/>
    <x v="2"/>
    <x v="10"/>
    <x v="0"/>
    <n v="170"/>
  </r>
  <r>
    <x v="0"/>
    <x v="3"/>
    <x v="0"/>
    <x v="0"/>
    <n v="11814"/>
  </r>
  <r>
    <x v="0"/>
    <x v="3"/>
    <x v="1"/>
    <x v="0"/>
    <n v="15533"/>
  </r>
  <r>
    <x v="0"/>
    <x v="3"/>
    <x v="2"/>
    <x v="0"/>
    <n v="12317"/>
  </r>
  <r>
    <x v="0"/>
    <x v="3"/>
    <x v="3"/>
    <x v="0"/>
    <n v="3584"/>
  </r>
  <r>
    <x v="0"/>
    <x v="3"/>
    <x v="4"/>
    <x v="0"/>
    <n v="412"/>
  </r>
  <r>
    <x v="0"/>
    <x v="3"/>
    <x v="5"/>
    <x v="0"/>
    <n v="3169"/>
  </r>
  <r>
    <x v="0"/>
    <x v="3"/>
    <x v="6"/>
    <x v="0"/>
    <n v="2273"/>
  </r>
  <r>
    <x v="0"/>
    <x v="3"/>
    <x v="7"/>
    <x v="0"/>
    <n v="7318"/>
  </r>
  <r>
    <x v="0"/>
    <x v="3"/>
    <x v="8"/>
    <x v="0"/>
    <n v="12490"/>
  </r>
  <r>
    <x v="0"/>
    <x v="3"/>
    <x v="9"/>
    <x v="0"/>
    <n v="879"/>
  </r>
  <r>
    <x v="0"/>
    <x v="3"/>
    <x v="10"/>
    <x v="0"/>
    <n v="69789"/>
  </r>
  <r>
    <x v="1"/>
    <x v="0"/>
    <x v="0"/>
    <x v="0"/>
    <n v="5948"/>
  </r>
  <r>
    <x v="1"/>
    <x v="0"/>
    <x v="1"/>
    <x v="0"/>
    <n v="9183"/>
  </r>
  <r>
    <x v="1"/>
    <x v="0"/>
    <x v="2"/>
    <x v="0"/>
    <n v="8918"/>
  </r>
  <r>
    <x v="1"/>
    <x v="0"/>
    <x v="3"/>
    <x v="0"/>
    <n v="3125"/>
  </r>
  <r>
    <x v="1"/>
    <x v="0"/>
    <x v="4"/>
    <x v="0"/>
    <n v="121"/>
  </r>
  <r>
    <x v="1"/>
    <x v="0"/>
    <x v="5"/>
    <x v="0"/>
    <n v="1327"/>
  </r>
  <r>
    <x v="1"/>
    <x v="0"/>
    <x v="6"/>
    <x v="0"/>
    <n v="1004"/>
  </r>
  <r>
    <x v="1"/>
    <x v="0"/>
    <x v="7"/>
    <x v="0"/>
    <n v="3554"/>
  </r>
  <r>
    <x v="1"/>
    <x v="0"/>
    <x v="8"/>
    <x v="0"/>
    <n v="5944"/>
  </r>
  <r>
    <x v="1"/>
    <x v="0"/>
    <x v="9"/>
    <x v="0"/>
    <n v="539"/>
  </r>
  <r>
    <x v="1"/>
    <x v="0"/>
    <x v="10"/>
    <x v="0"/>
    <n v="39665"/>
  </r>
  <r>
    <x v="1"/>
    <x v="1"/>
    <x v="0"/>
    <x v="0"/>
    <n v="8026"/>
  </r>
  <r>
    <x v="1"/>
    <x v="1"/>
    <x v="1"/>
    <x v="0"/>
    <n v="8964"/>
  </r>
  <r>
    <x v="1"/>
    <x v="1"/>
    <x v="2"/>
    <x v="0"/>
    <n v="4872"/>
  </r>
  <r>
    <x v="1"/>
    <x v="1"/>
    <x v="3"/>
    <x v="0"/>
    <n v="847"/>
  </r>
  <r>
    <x v="1"/>
    <x v="1"/>
    <x v="4"/>
    <x v="0"/>
    <n v="290"/>
  </r>
  <r>
    <x v="1"/>
    <x v="1"/>
    <x v="5"/>
    <x v="0"/>
    <n v="1565"/>
  </r>
  <r>
    <x v="1"/>
    <x v="1"/>
    <x v="6"/>
    <x v="0"/>
    <n v="1534"/>
  </r>
  <r>
    <x v="1"/>
    <x v="1"/>
    <x v="7"/>
    <x v="0"/>
    <n v="4373"/>
  </r>
  <r>
    <x v="1"/>
    <x v="1"/>
    <x v="8"/>
    <x v="0"/>
    <n v="6014"/>
  </r>
  <r>
    <x v="1"/>
    <x v="1"/>
    <x v="9"/>
    <x v="0"/>
    <n v="306"/>
  </r>
  <r>
    <x v="1"/>
    <x v="1"/>
    <x v="10"/>
    <x v="0"/>
    <n v="36792"/>
  </r>
  <r>
    <x v="1"/>
    <x v="2"/>
    <x v="0"/>
    <x v="0"/>
    <n v="58"/>
  </r>
  <r>
    <x v="1"/>
    <x v="2"/>
    <x v="1"/>
    <x v="0"/>
    <n v="105"/>
  </r>
  <r>
    <x v="1"/>
    <x v="2"/>
    <x v="2"/>
    <x v="0"/>
    <n v="44"/>
  </r>
  <r>
    <x v="1"/>
    <x v="2"/>
    <x v="3"/>
    <x v="0"/>
    <n v="33"/>
  </r>
  <r>
    <x v="1"/>
    <x v="2"/>
    <x v="4"/>
    <x v="0"/>
    <n v="3"/>
  </r>
  <r>
    <x v="1"/>
    <x v="2"/>
    <x v="5"/>
    <x v="0"/>
    <n v="7"/>
  </r>
  <r>
    <x v="1"/>
    <x v="2"/>
    <x v="6"/>
    <x v="0"/>
    <n v="10"/>
  </r>
  <r>
    <x v="1"/>
    <x v="2"/>
    <x v="7"/>
    <x v="0"/>
    <n v="38"/>
  </r>
  <r>
    <x v="1"/>
    <x v="2"/>
    <x v="8"/>
    <x v="0"/>
    <n v="46"/>
  </r>
  <r>
    <x v="1"/>
    <x v="2"/>
    <x v="9"/>
    <x v="0"/>
    <n v="4"/>
  </r>
  <r>
    <x v="1"/>
    <x v="2"/>
    <x v="10"/>
    <x v="0"/>
    <n v="352"/>
  </r>
  <r>
    <x v="1"/>
    <x v="3"/>
    <x v="0"/>
    <x v="0"/>
    <n v="14032"/>
  </r>
  <r>
    <x v="1"/>
    <x v="3"/>
    <x v="1"/>
    <x v="0"/>
    <n v="18252"/>
  </r>
  <r>
    <x v="1"/>
    <x v="3"/>
    <x v="2"/>
    <x v="0"/>
    <n v="13834"/>
  </r>
  <r>
    <x v="1"/>
    <x v="3"/>
    <x v="3"/>
    <x v="0"/>
    <n v="4005"/>
  </r>
  <r>
    <x v="1"/>
    <x v="3"/>
    <x v="4"/>
    <x v="0"/>
    <n v="414"/>
  </r>
  <r>
    <x v="1"/>
    <x v="3"/>
    <x v="5"/>
    <x v="0"/>
    <n v="2899"/>
  </r>
  <r>
    <x v="1"/>
    <x v="3"/>
    <x v="6"/>
    <x v="0"/>
    <n v="2548"/>
  </r>
  <r>
    <x v="1"/>
    <x v="3"/>
    <x v="7"/>
    <x v="0"/>
    <n v="7965"/>
  </r>
  <r>
    <x v="1"/>
    <x v="3"/>
    <x v="8"/>
    <x v="0"/>
    <n v="12004"/>
  </r>
  <r>
    <x v="1"/>
    <x v="3"/>
    <x v="9"/>
    <x v="0"/>
    <n v="849"/>
  </r>
  <r>
    <x v="1"/>
    <x v="3"/>
    <x v="10"/>
    <x v="0"/>
    <n v="76809"/>
  </r>
  <r>
    <x v="0"/>
    <x v="0"/>
    <x v="0"/>
    <x v="1"/>
    <n v="5"/>
  </r>
  <r>
    <x v="0"/>
    <x v="0"/>
    <x v="1"/>
    <x v="1"/>
    <n v="8"/>
  </r>
  <r>
    <x v="0"/>
    <x v="0"/>
    <x v="2"/>
    <x v="1"/>
    <n v="8"/>
  </r>
  <r>
    <x v="0"/>
    <x v="0"/>
    <x v="3"/>
    <x v="1"/>
    <n v="3"/>
  </r>
  <r>
    <x v="0"/>
    <x v="0"/>
    <x v="4"/>
    <x v="1"/>
    <n v="0"/>
  </r>
  <r>
    <x v="0"/>
    <x v="0"/>
    <x v="5"/>
    <x v="1"/>
    <n v="1"/>
  </r>
  <r>
    <x v="0"/>
    <x v="0"/>
    <x v="6"/>
    <x v="1"/>
    <n v="1"/>
  </r>
  <r>
    <x v="0"/>
    <x v="0"/>
    <x v="7"/>
    <x v="1"/>
    <n v="3"/>
  </r>
  <r>
    <x v="0"/>
    <x v="0"/>
    <x v="8"/>
    <x v="1"/>
    <n v="7"/>
  </r>
  <r>
    <x v="0"/>
    <x v="0"/>
    <x v="9"/>
    <x v="1"/>
    <n v="1"/>
  </r>
  <r>
    <x v="0"/>
    <x v="0"/>
    <x v="10"/>
    <x v="1"/>
    <n v="38"/>
  </r>
  <r>
    <x v="0"/>
    <x v="1"/>
    <x v="0"/>
    <x v="1"/>
    <n v="7"/>
  </r>
  <r>
    <x v="0"/>
    <x v="1"/>
    <x v="1"/>
    <x v="1"/>
    <n v="8"/>
  </r>
  <r>
    <x v="0"/>
    <x v="1"/>
    <x v="2"/>
    <x v="1"/>
    <n v="5"/>
  </r>
  <r>
    <x v="0"/>
    <x v="1"/>
    <x v="3"/>
    <x v="1"/>
    <n v="1"/>
  </r>
  <r>
    <x v="0"/>
    <x v="1"/>
    <x v="4"/>
    <x v="1"/>
    <n v="0"/>
  </r>
  <r>
    <x v="0"/>
    <x v="1"/>
    <x v="5"/>
    <x v="1"/>
    <n v="2"/>
  </r>
  <r>
    <x v="0"/>
    <x v="1"/>
    <x v="6"/>
    <x v="1"/>
    <n v="1"/>
  </r>
  <r>
    <x v="0"/>
    <x v="1"/>
    <x v="7"/>
    <x v="1"/>
    <n v="4"/>
  </r>
  <r>
    <x v="0"/>
    <x v="1"/>
    <x v="8"/>
    <x v="1"/>
    <n v="7"/>
  </r>
  <r>
    <x v="0"/>
    <x v="1"/>
    <x v="9"/>
    <x v="1"/>
    <n v="0"/>
  </r>
  <r>
    <x v="0"/>
    <x v="1"/>
    <x v="10"/>
    <x v="1"/>
    <n v="36"/>
  </r>
  <r>
    <x v="0"/>
    <x v="2"/>
    <x v="0"/>
    <x v="1"/>
    <m/>
  </r>
  <r>
    <x v="0"/>
    <x v="2"/>
    <x v="1"/>
    <x v="1"/>
    <m/>
  </r>
  <r>
    <x v="0"/>
    <x v="2"/>
    <x v="2"/>
    <x v="1"/>
    <m/>
  </r>
  <r>
    <x v="0"/>
    <x v="2"/>
    <x v="3"/>
    <x v="1"/>
    <m/>
  </r>
  <r>
    <x v="0"/>
    <x v="2"/>
    <x v="4"/>
    <x v="1"/>
    <m/>
  </r>
  <r>
    <x v="0"/>
    <x v="2"/>
    <x v="5"/>
    <x v="1"/>
    <m/>
  </r>
  <r>
    <x v="0"/>
    <x v="2"/>
    <x v="6"/>
    <x v="1"/>
    <m/>
  </r>
  <r>
    <x v="0"/>
    <x v="2"/>
    <x v="7"/>
    <x v="1"/>
    <m/>
  </r>
  <r>
    <x v="0"/>
    <x v="2"/>
    <x v="8"/>
    <x v="1"/>
    <m/>
  </r>
  <r>
    <x v="0"/>
    <x v="2"/>
    <x v="9"/>
    <x v="1"/>
    <m/>
  </r>
  <r>
    <x v="0"/>
    <x v="2"/>
    <x v="10"/>
    <x v="1"/>
    <m/>
  </r>
  <r>
    <x v="0"/>
    <x v="3"/>
    <x v="0"/>
    <x v="1"/>
    <n v="6"/>
  </r>
  <r>
    <x v="0"/>
    <x v="3"/>
    <x v="1"/>
    <x v="1"/>
    <n v="8"/>
  </r>
  <r>
    <x v="0"/>
    <x v="3"/>
    <x v="2"/>
    <x v="1"/>
    <n v="7"/>
  </r>
  <r>
    <x v="0"/>
    <x v="3"/>
    <x v="3"/>
    <x v="1"/>
    <n v="2"/>
  </r>
  <r>
    <x v="0"/>
    <x v="3"/>
    <x v="4"/>
    <x v="1"/>
    <n v="0"/>
  </r>
  <r>
    <x v="0"/>
    <x v="3"/>
    <x v="5"/>
    <x v="1"/>
    <n v="2"/>
  </r>
  <r>
    <x v="0"/>
    <x v="3"/>
    <x v="6"/>
    <x v="1"/>
    <n v="1"/>
  </r>
  <r>
    <x v="0"/>
    <x v="3"/>
    <x v="7"/>
    <x v="1"/>
    <n v="4"/>
  </r>
  <r>
    <x v="0"/>
    <x v="3"/>
    <x v="8"/>
    <x v="1"/>
    <n v="7"/>
  </r>
  <r>
    <x v="0"/>
    <x v="3"/>
    <x v="9"/>
    <x v="1"/>
    <n v="0"/>
  </r>
  <r>
    <x v="0"/>
    <x v="3"/>
    <x v="10"/>
    <x v="1"/>
    <n v="37"/>
  </r>
  <r>
    <x v="1"/>
    <x v="0"/>
    <x v="0"/>
    <x v="1"/>
    <n v="6"/>
  </r>
  <r>
    <x v="1"/>
    <x v="0"/>
    <x v="1"/>
    <x v="1"/>
    <n v="10"/>
  </r>
  <r>
    <x v="1"/>
    <x v="0"/>
    <x v="2"/>
    <x v="1"/>
    <n v="9"/>
  </r>
  <r>
    <x v="1"/>
    <x v="0"/>
    <x v="3"/>
    <x v="1"/>
    <n v="3"/>
  </r>
  <r>
    <x v="1"/>
    <x v="0"/>
    <x v="4"/>
    <x v="1"/>
    <n v="0"/>
  </r>
  <r>
    <x v="1"/>
    <x v="0"/>
    <x v="5"/>
    <x v="1"/>
    <n v="1"/>
  </r>
  <r>
    <x v="1"/>
    <x v="0"/>
    <x v="6"/>
    <x v="1"/>
    <n v="1"/>
  </r>
  <r>
    <x v="1"/>
    <x v="0"/>
    <x v="7"/>
    <x v="1"/>
    <n v="4"/>
  </r>
  <r>
    <x v="1"/>
    <x v="0"/>
    <x v="8"/>
    <x v="1"/>
    <n v="6"/>
  </r>
  <r>
    <x v="1"/>
    <x v="0"/>
    <x v="9"/>
    <x v="1"/>
    <n v="1"/>
  </r>
  <r>
    <x v="1"/>
    <x v="0"/>
    <x v="10"/>
    <x v="1"/>
    <n v="41"/>
  </r>
  <r>
    <x v="1"/>
    <x v="1"/>
    <x v="0"/>
    <x v="1"/>
    <n v="9"/>
  </r>
  <r>
    <x v="1"/>
    <x v="1"/>
    <x v="1"/>
    <x v="1"/>
    <n v="10"/>
  </r>
  <r>
    <x v="1"/>
    <x v="1"/>
    <x v="2"/>
    <x v="1"/>
    <n v="5"/>
  </r>
  <r>
    <x v="1"/>
    <x v="1"/>
    <x v="3"/>
    <x v="1"/>
    <n v="1"/>
  </r>
  <r>
    <x v="1"/>
    <x v="1"/>
    <x v="4"/>
    <x v="1"/>
    <n v="0"/>
  </r>
  <r>
    <x v="1"/>
    <x v="1"/>
    <x v="5"/>
    <x v="1"/>
    <n v="2"/>
  </r>
  <r>
    <x v="1"/>
    <x v="1"/>
    <x v="6"/>
    <x v="1"/>
    <n v="2"/>
  </r>
  <r>
    <x v="1"/>
    <x v="1"/>
    <x v="7"/>
    <x v="1"/>
    <n v="5"/>
  </r>
  <r>
    <x v="1"/>
    <x v="1"/>
    <x v="8"/>
    <x v="1"/>
    <n v="6"/>
  </r>
  <r>
    <x v="1"/>
    <x v="1"/>
    <x v="9"/>
    <x v="1"/>
    <n v="0"/>
  </r>
  <r>
    <x v="1"/>
    <x v="1"/>
    <x v="10"/>
    <x v="1"/>
    <n v="39"/>
  </r>
  <r>
    <x v="1"/>
    <x v="2"/>
    <x v="0"/>
    <x v="1"/>
    <m/>
  </r>
  <r>
    <x v="1"/>
    <x v="2"/>
    <x v="1"/>
    <x v="1"/>
    <m/>
  </r>
  <r>
    <x v="1"/>
    <x v="2"/>
    <x v="2"/>
    <x v="1"/>
    <m/>
  </r>
  <r>
    <x v="1"/>
    <x v="2"/>
    <x v="3"/>
    <x v="1"/>
    <m/>
  </r>
  <r>
    <x v="1"/>
    <x v="2"/>
    <x v="4"/>
    <x v="1"/>
    <m/>
  </r>
  <r>
    <x v="1"/>
    <x v="2"/>
    <x v="5"/>
    <x v="1"/>
    <m/>
  </r>
  <r>
    <x v="1"/>
    <x v="2"/>
    <x v="6"/>
    <x v="1"/>
    <m/>
  </r>
  <r>
    <x v="1"/>
    <x v="2"/>
    <x v="7"/>
    <x v="1"/>
    <m/>
  </r>
  <r>
    <x v="1"/>
    <x v="2"/>
    <x v="8"/>
    <x v="1"/>
    <m/>
  </r>
  <r>
    <x v="1"/>
    <x v="2"/>
    <x v="9"/>
    <x v="1"/>
    <m/>
  </r>
  <r>
    <x v="1"/>
    <x v="2"/>
    <x v="10"/>
    <x v="1"/>
    <m/>
  </r>
  <r>
    <x v="1"/>
    <x v="3"/>
    <x v="0"/>
    <x v="1"/>
    <n v="7"/>
  </r>
  <r>
    <x v="1"/>
    <x v="3"/>
    <x v="1"/>
    <x v="1"/>
    <n v="10"/>
  </r>
  <r>
    <x v="1"/>
    <x v="3"/>
    <x v="2"/>
    <x v="1"/>
    <n v="7"/>
  </r>
  <r>
    <x v="1"/>
    <x v="3"/>
    <x v="3"/>
    <x v="1"/>
    <n v="2"/>
  </r>
  <r>
    <x v="1"/>
    <x v="3"/>
    <x v="4"/>
    <x v="1"/>
    <n v="0"/>
  </r>
  <r>
    <x v="1"/>
    <x v="3"/>
    <x v="5"/>
    <x v="1"/>
    <n v="2"/>
  </r>
  <r>
    <x v="1"/>
    <x v="3"/>
    <x v="6"/>
    <x v="1"/>
    <n v="1"/>
  </r>
  <r>
    <x v="1"/>
    <x v="3"/>
    <x v="7"/>
    <x v="1"/>
    <n v="4"/>
  </r>
  <r>
    <x v="1"/>
    <x v="3"/>
    <x v="8"/>
    <x v="1"/>
    <n v="6"/>
  </r>
  <r>
    <x v="1"/>
    <x v="3"/>
    <x v="9"/>
    <x v="1"/>
    <n v="0"/>
  </r>
  <r>
    <x v="1"/>
    <x v="3"/>
    <x v="10"/>
    <x v="1"/>
    <n v="41"/>
  </r>
</pivotCacheRecords>
</file>

<file path=xl/pivotCache/pivotCacheRecords3.xml><?xml version="1.0" encoding="utf-8"?>
<pivotCacheRecords xmlns="http://schemas.openxmlformats.org/spreadsheetml/2006/main" xmlns:r="http://schemas.openxmlformats.org/officeDocument/2006/relationships" count="5472">
  <r>
    <x v="0"/>
    <x v="0"/>
    <x v="0"/>
    <x v="0"/>
    <x v="0"/>
    <n v="1268"/>
  </r>
  <r>
    <x v="0"/>
    <x v="0"/>
    <x v="0"/>
    <x v="1"/>
    <x v="0"/>
    <n v="1519"/>
  </r>
  <r>
    <x v="0"/>
    <x v="0"/>
    <x v="0"/>
    <x v="2"/>
    <x v="0"/>
    <n v="905"/>
  </r>
  <r>
    <x v="0"/>
    <x v="0"/>
    <x v="0"/>
    <x v="3"/>
    <x v="0"/>
    <n v="326"/>
  </r>
  <r>
    <x v="0"/>
    <x v="0"/>
    <x v="0"/>
    <x v="4"/>
    <x v="0"/>
    <n v="54"/>
  </r>
  <r>
    <x v="0"/>
    <x v="0"/>
    <x v="0"/>
    <x v="5"/>
    <x v="0"/>
    <n v="292"/>
  </r>
  <r>
    <x v="0"/>
    <x v="0"/>
    <x v="0"/>
    <x v="6"/>
    <x v="0"/>
    <n v="85"/>
  </r>
  <r>
    <x v="0"/>
    <x v="0"/>
    <x v="0"/>
    <x v="7"/>
    <x v="0"/>
    <n v="21"/>
  </r>
  <r>
    <x v="0"/>
    <x v="0"/>
    <x v="0"/>
    <x v="8"/>
    <x v="0"/>
    <n v="170"/>
  </r>
  <r>
    <x v="0"/>
    <x v="0"/>
    <x v="0"/>
    <x v="9"/>
    <x v="0"/>
    <n v="65"/>
  </r>
  <r>
    <x v="0"/>
    <x v="0"/>
    <x v="0"/>
    <x v="10"/>
    <x v="0"/>
    <n v="448"/>
  </r>
  <r>
    <x v="0"/>
    <x v="0"/>
    <x v="0"/>
    <x v="11"/>
    <x v="0"/>
    <n v="776"/>
  </r>
  <r>
    <x v="0"/>
    <x v="0"/>
    <x v="0"/>
    <x v="12"/>
    <x v="0"/>
    <n v="1617"/>
  </r>
  <r>
    <x v="0"/>
    <x v="0"/>
    <x v="0"/>
    <x v="13"/>
    <x v="0"/>
    <n v="70"/>
  </r>
  <r>
    <x v="0"/>
    <x v="0"/>
    <x v="0"/>
    <x v="14"/>
    <x v="0"/>
    <n v="483"/>
  </r>
  <r>
    <x v="0"/>
    <x v="0"/>
    <x v="0"/>
    <x v="15"/>
    <x v="0"/>
    <n v="108"/>
  </r>
  <r>
    <x v="0"/>
    <x v="0"/>
    <x v="0"/>
    <x v="16"/>
    <x v="0"/>
    <n v="124"/>
  </r>
  <r>
    <x v="0"/>
    <x v="0"/>
    <x v="0"/>
    <x v="17"/>
    <x v="0"/>
    <n v="225"/>
  </r>
  <r>
    <x v="0"/>
    <x v="0"/>
    <x v="0"/>
    <x v="18"/>
    <x v="0"/>
    <n v="8556"/>
  </r>
  <r>
    <x v="0"/>
    <x v="0"/>
    <x v="1"/>
    <x v="0"/>
    <x v="0"/>
    <n v="393"/>
  </r>
  <r>
    <x v="0"/>
    <x v="0"/>
    <x v="1"/>
    <x v="1"/>
    <x v="0"/>
    <n v="445"/>
  </r>
  <r>
    <x v="0"/>
    <x v="0"/>
    <x v="1"/>
    <x v="2"/>
    <x v="0"/>
    <n v="200"/>
  </r>
  <r>
    <x v="0"/>
    <x v="0"/>
    <x v="1"/>
    <x v="3"/>
    <x v="0"/>
    <n v="91"/>
  </r>
  <r>
    <x v="0"/>
    <x v="0"/>
    <x v="1"/>
    <x v="4"/>
    <x v="0"/>
    <n v="24"/>
  </r>
  <r>
    <x v="0"/>
    <x v="0"/>
    <x v="1"/>
    <x v="5"/>
    <x v="0"/>
    <n v="111"/>
  </r>
  <r>
    <x v="0"/>
    <x v="0"/>
    <x v="1"/>
    <x v="6"/>
    <x v="0"/>
    <n v="30"/>
  </r>
  <r>
    <x v="0"/>
    <x v="0"/>
    <x v="1"/>
    <x v="7"/>
    <x v="0"/>
    <n v="16"/>
  </r>
  <r>
    <x v="0"/>
    <x v="0"/>
    <x v="1"/>
    <x v="8"/>
    <x v="0"/>
    <n v="52"/>
  </r>
  <r>
    <x v="0"/>
    <x v="0"/>
    <x v="1"/>
    <x v="9"/>
    <x v="0"/>
    <n v="33"/>
  </r>
  <r>
    <x v="0"/>
    <x v="0"/>
    <x v="1"/>
    <x v="10"/>
    <x v="0"/>
    <n v="159"/>
  </r>
  <r>
    <x v="0"/>
    <x v="0"/>
    <x v="1"/>
    <x v="11"/>
    <x v="0"/>
    <n v="260"/>
  </r>
  <r>
    <x v="0"/>
    <x v="0"/>
    <x v="1"/>
    <x v="12"/>
    <x v="0"/>
    <n v="449"/>
  </r>
  <r>
    <x v="0"/>
    <x v="0"/>
    <x v="1"/>
    <x v="13"/>
    <x v="0"/>
    <n v="29"/>
  </r>
  <r>
    <x v="0"/>
    <x v="0"/>
    <x v="1"/>
    <x v="14"/>
    <x v="0"/>
    <n v="130"/>
  </r>
  <r>
    <x v="0"/>
    <x v="0"/>
    <x v="1"/>
    <x v="15"/>
    <x v="0"/>
    <n v="37"/>
  </r>
  <r>
    <x v="0"/>
    <x v="0"/>
    <x v="1"/>
    <x v="16"/>
    <x v="0"/>
    <n v="41"/>
  </r>
  <r>
    <x v="0"/>
    <x v="0"/>
    <x v="1"/>
    <x v="17"/>
    <x v="0"/>
    <n v="52"/>
  </r>
  <r>
    <x v="0"/>
    <x v="0"/>
    <x v="1"/>
    <x v="18"/>
    <x v="0"/>
    <n v="2552"/>
  </r>
  <r>
    <x v="0"/>
    <x v="0"/>
    <x v="2"/>
    <x v="0"/>
    <x v="0"/>
    <n v="82"/>
  </r>
  <r>
    <x v="0"/>
    <x v="0"/>
    <x v="2"/>
    <x v="1"/>
    <x v="0"/>
    <n v="89"/>
  </r>
  <r>
    <x v="0"/>
    <x v="0"/>
    <x v="2"/>
    <x v="2"/>
    <x v="0"/>
    <n v="67"/>
  </r>
  <r>
    <x v="0"/>
    <x v="0"/>
    <x v="2"/>
    <x v="3"/>
    <x v="0"/>
    <n v="18"/>
  </r>
  <r>
    <x v="0"/>
    <x v="0"/>
    <x v="2"/>
    <x v="4"/>
    <x v="0"/>
    <n v="1"/>
  </r>
  <r>
    <x v="0"/>
    <x v="0"/>
    <x v="2"/>
    <x v="5"/>
    <x v="0"/>
    <n v="16"/>
  </r>
  <r>
    <x v="0"/>
    <x v="0"/>
    <x v="2"/>
    <x v="6"/>
    <x v="0"/>
    <n v="7"/>
  </r>
  <r>
    <x v="0"/>
    <x v="0"/>
    <x v="2"/>
    <x v="7"/>
    <x v="0"/>
    <n v="1"/>
  </r>
  <r>
    <x v="0"/>
    <x v="0"/>
    <x v="2"/>
    <x v="8"/>
    <x v="0"/>
    <n v="4"/>
  </r>
  <r>
    <x v="0"/>
    <x v="0"/>
    <x v="2"/>
    <x v="9"/>
    <x v="0"/>
    <n v="6"/>
  </r>
  <r>
    <x v="0"/>
    <x v="0"/>
    <x v="2"/>
    <x v="10"/>
    <x v="0"/>
    <n v="48"/>
  </r>
  <r>
    <x v="0"/>
    <x v="0"/>
    <x v="2"/>
    <x v="11"/>
    <x v="0"/>
    <n v="59"/>
  </r>
  <r>
    <x v="0"/>
    <x v="0"/>
    <x v="2"/>
    <x v="12"/>
    <x v="0"/>
    <n v="70"/>
  </r>
  <r>
    <x v="0"/>
    <x v="0"/>
    <x v="2"/>
    <x v="13"/>
    <x v="0"/>
    <n v="3"/>
  </r>
  <r>
    <x v="0"/>
    <x v="0"/>
    <x v="2"/>
    <x v="14"/>
    <x v="0"/>
    <n v="33"/>
  </r>
  <r>
    <x v="0"/>
    <x v="0"/>
    <x v="2"/>
    <x v="15"/>
    <x v="0"/>
    <n v="3"/>
  </r>
  <r>
    <x v="0"/>
    <x v="0"/>
    <x v="2"/>
    <x v="16"/>
    <x v="0"/>
    <n v="6"/>
  </r>
  <r>
    <x v="0"/>
    <x v="0"/>
    <x v="2"/>
    <x v="17"/>
    <x v="0"/>
    <n v="18"/>
  </r>
  <r>
    <x v="0"/>
    <x v="0"/>
    <x v="2"/>
    <x v="18"/>
    <x v="0"/>
    <n v="531"/>
  </r>
  <r>
    <x v="0"/>
    <x v="0"/>
    <x v="3"/>
    <x v="0"/>
    <x v="0"/>
    <n v="83"/>
  </r>
  <r>
    <x v="0"/>
    <x v="0"/>
    <x v="3"/>
    <x v="1"/>
    <x v="0"/>
    <n v="63"/>
  </r>
  <r>
    <x v="0"/>
    <x v="0"/>
    <x v="3"/>
    <x v="2"/>
    <x v="0"/>
    <n v="49"/>
  </r>
  <r>
    <x v="0"/>
    <x v="0"/>
    <x v="3"/>
    <x v="3"/>
    <x v="0"/>
    <n v="25"/>
  </r>
  <r>
    <x v="0"/>
    <x v="0"/>
    <x v="3"/>
    <x v="4"/>
    <x v="0"/>
    <n v="2"/>
  </r>
  <r>
    <x v="0"/>
    <x v="0"/>
    <x v="3"/>
    <x v="5"/>
    <x v="0"/>
    <n v="18"/>
  </r>
  <r>
    <x v="0"/>
    <x v="0"/>
    <x v="3"/>
    <x v="6"/>
    <x v="0"/>
    <n v="3"/>
  </r>
  <r>
    <x v="0"/>
    <x v="0"/>
    <x v="3"/>
    <x v="7"/>
    <x v="0"/>
    <n v="0"/>
  </r>
  <r>
    <x v="0"/>
    <x v="0"/>
    <x v="3"/>
    <x v="8"/>
    <x v="0"/>
    <n v="11"/>
  </r>
  <r>
    <x v="0"/>
    <x v="0"/>
    <x v="3"/>
    <x v="9"/>
    <x v="0"/>
    <n v="3"/>
  </r>
  <r>
    <x v="0"/>
    <x v="0"/>
    <x v="3"/>
    <x v="10"/>
    <x v="0"/>
    <n v="22"/>
  </r>
  <r>
    <x v="0"/>
    <x v="0"/>
    <x v="3"/>
    <x v="11"/>
    <x v="0"/>
    <n v="49"/>
  </r>
  <r>
    <x v="0"/>
    <x v="0"/>
    <x v="3"/>
    <x v="12"/>
    <x v="0"/>
    <n v="127"/>
  </r>
  <r>
    <x v="0"/>
    <x v="0"/>
    <x v="3"/>
    <x v="13"/>
    <x v="0"/>
    <n v="5"/>
  </r>
  <r>
    <x v="0"/>
    <x v="0"/>
    <x v="3"/>
    <x v="14"/>
    <x v="0"/>
    <n v="15"/>
  </r>
  <r>
    <x v="0"/>
    <x v="0"/>
    <x v="3"/>
    <x v="15"/>
    <x v="0"/>
    <n v="4"/>
  </r>
  <r>
    <x v="0"/>
    <x v="0"/>
    <x v="3"/>
    <x v="16"/>
    <x v="0"/>
    <n v="1"/>
  </r>
  <r>
    <x v="0"/>
    <x v="0"/>
    <x v="3"/>
    <x v="17"/>
    <x v="0"/>
    <n v="3"/>
  </r>
  <r>
    <x v="0"/>
    <x v="0"/>
    <x v="3"/>
    <x v="18"/>
    <x v="0"/>
    <n v="483"/>
  </r>
  <r>
    <x v="0"/>
    <x v="0"/>
    <x v="4"/>
    <x v="0"/>
    <x v="0"/>
    <n v="103"/>
  </r>
  <r>
    <x v="0"/>
    <x v="0"/>
    <x v="4"/>
    <x v="1"/>
    <x v="0"/>
    <n v="123"/>
  </r>
  <r>
    <x v="0"/>
    <x v="0"/>
    <x v="4"/>
    <x v="2"/>
    <x v="0"/>
    <n v="78"/>
  </r>
  <r>
    <x v="0"/>
    <x v="0"/>
    <x v="4"/>
    <x v="3"/>
    <x v="0"/>
    <n v="31"/>
  </r>
  <r>
    <x v="0"/>
    <x v="0"/>
    <x v="4"/>
    <x v="4"/>
    <x v="0"/>
    <n v="4"/>
  </r>
  <r>
    <x v="0"/>
    <x v="0"/>
    <x v="4"/>
    <x v="5"/>
    <x v="0"/>
    <n v="27"/>
  </r>
  <r>
    <x v="0"/>
    <x v="0"/>
    <x v="4"/>
    <x v="6"/>
    <x v="0"/>
    <n v="9"/>
  </r>
  <r>
    <x v="0"/>
    <x v="0"/>
    <x v="4"/>
    <x v="7"/>
    <x v="0"/>
    <n v="1"/>
  </r>
  <r>
    <x v="0"/>
    <x v="0"/>
    <x v="4"/>
    <x v="8"/>
    <x v="0"/>
    <n v="25"/>
  </r>
  <r>
    <x v="0"/>
    <x v="0"/>
    <x v="4"/>
    <x v="9"/>
    <x v="0"/>
    <n v="2"/>
  </r>
  <r>
    <x v="0"/>
    <x v="0"/>
    <x v="4"/>
    <x v="10"/>
    <x v="0"/>
    <n v="34"/>
  </r>
  <r>
    <x v="0"/>
    <x v="0"/>
    <x v="4"/>
    <x v="11"/>
    <x v="0"/>
    <n v="66"/>
  </r>
  <r>
    <x v="0"/>
    <x v="0"/>
    <x v="4"/>
    <x v="12"/>
    <x v="0"/>
    <n v="175"/>
  </r>
  <r>
    <x v="0"/>
    <x v="0"/>
    <x v="4"/>
    <x v="13"/>
    <x v="0"/>
    <n v="6"/>
  </r>
  <r>
    <x v="0"/>
    <x v="0"/>
    <x v="4"/>
    <x v="14"/>
    <x v="0"/>
    <n v="50"/>
  </r>
  <r>
    <x v="0"/>
    <x v="0"/>
    <x v="4"/>
    <x v="15"/>
    <x v="0"/>
    <n v="16"/>
  </r>
  <r>
    <x v="0"/>
    <x v="0"/>
    <x v="4"/>
    <x v="16"/>
    <x v="0"/>
    <n v="10"/>
  </r>
  <r>
    <x v="0"/>
    <x v="0"/>
    <x v="4"/>
    <x v="17"/>
    <x v="0"/>
    <n v="36"/>
  </r>
  <r>
    <x v="0"/>
    <x v="0"/>
    <x v="4"/>
    <x v="18"/>
    <x v="0"/>
    <n v="796"/>
  </r>
  <r>
    <x v="0"/>
    <x v="0"/>
    <x v="5"/>
    <x v="0"/>
    <x v="0"/>
    <n v="135"/>
  </r>
  <r>
    <x v="0"/>
    <x v="0"/>
    <x v="5"/>
    <x v="1"/>
    <x v="0"/>
    <n v="164"/>
  </r>
  <r>
    <x v="0"/>
    <x v="0"/>
    <x v="5"/>
    <x v="2"/>
    <x v="0"/>
    <n v="118"/>
  </r>
  <r>
    <x v="0"/>
    <x v="0"/>
    <x v="5"/>
    <x v="3"/>
    <x v="0"/>
    <n v="30"/>
  </r>
  <r>
    <x v="0"/>
    <x v="0"/>
    <x v="5"/>
    <x v="4"/>
    <x v="0"/>
    <n v="9"/>
  </r>
  <r>
    <x v="0"/>
    <x v="0"/>
    <x v="5"/>
    <x v="5"/>
    <x v="0"/>
    <n v="19"/>
  </r>
  <r>
    <x v="0"/>
    <x v="0"/>
    <x v="5"/>
    <x v="6"/>
    <x v="0"/>
    <n v="6"/>
  </r>
  <r>
    <x v="0"/>
    <x v="0"/>
    <x v="5"/>
    <x v="7"/>
    <x v="0"/>
    <n v="1"/>
  </r>
  <r>
    <x v="0"/>
    <x v="0"/>
    <x v="5"/>
    <x v="8"/>
    <x v="0"/>
    <n v="12"/>
  </r>
  <r>
    <x v="0"/>
    <x v="0"/>
    <x v="5"/>
    <x v="9"/>
    <x v="0"/>
    <n v="6"/>
  </r>
  <r>
    <x v="0"/>
    <x v="0"/>
    <x v="5"/>
    <x v="10"/>
    <x v="0"/>
    <n v="55"/>
  </r>
  <r>
    <x v="0"/>
    <x v="0"/>
    <x v="5"/>
    <x v="11"/>
    <x v="0"/>
    <n v="62"/>
  </r>
  <r>
    <x v="0"/>
    <x v="0"/>
    <x v="5"/>
    <x v="12"/>
    <x v="0"/>
    <n v="137"/>
  </r>
  <r>
    <x v="0"/>
    <x v="0"/>
    <x v="5"/>
    <x v="13"/>
    <x v="0"/>
    <n v="5"/>
  </r>
  <r>
    <x v="0"/>
    <x v="0"/>
    <x v="5"/>
    <x v="14"/>
    <x v="0"/>
    <n v="50"/>
  </r>
  <r>
    <x v="0"/>
    <x v="0"/>
    <x v="5"/>
    <x v="15"/>
    <x v="0"/>
    <n v="9"/>
  </r>
  <r>
    <x v="0"/>
    <x v="0"/>
    <x v="5"/>
    <x v="16"/>
    <x v="0"/>
    <n v="17"/>
  </r>
  <r>
    <x v="0"/>
    <x v="0"/>
    <x v="5"/>
    <x v="17"/>
    <x v="0"/>
    <n v="26"/>
  </r>
  <r>
    <x v="0"/>
    <x v="0"/>
    <x v="5"/>
    <x v="18"/>
    <x v="0"/>
    <n v="861"/>
  </r>
  <r>
    <x v="0"/>
    <x v="0"/>
    <x v="6"/>
    <x v="0"/>
    <x v="0"/>
    <n v="67"/>
  </r>
  <r>
    <x v="0"/>
    <x v="0"/>
    <x v="6"/>
    <x v="1"/>
    <x v="0"/>
    <n v="88"/>
  </r>
  <r>
    <x v="0"/>
    <x v="0"/>
    <x v="6"/>
    <x v="2"/>
    <x v="0"/>
    <n v="42"/>
  </r>
  <r>
    <x v="0"/>
    <x v="0"/>
    <x v="6"/>
    <x v="3"/>
    <x v="0"/>
    <n v="17"/>
  </r>
  <r>
    <x v="0"/>
    <x v="0"/>
    <x v="6"/>
    <x v="4"/>
    <x v="0"/>
    <n v="0"/>
  </r>
  <r>
    <x v="0"/>
    <x v="0"/>
    <x v="6"/>
    <x v="5"/>
    <x v="0"/>
    <n v="16"/>
  </r>
  <r>
    <x v="0"/>
    <x v="0"/>
    <x v="6"/>
    <x v="6"/>
    <x v="0"/>
    <n v="3"/>
  </r>
  <r>
    <x v="0"/>
    <x v="0"/>
    <x v="6"/>
    <x v="7"/>
    <x v="0"/>
    <n v="0"/>
  </r>
  <r>
    <x v="0"/>
    <x v="0"/>
    <x v="6"/>
    <x v="8"/>
    <x v="0"/>
    <n v="10"/>
  </r>
  <r>
    <x v="0"/>
    <x v="0"/>
    <x v="6"/>
    <x v="9"/>
    <x v="0"/>
    <n v="1"/>
  </r>
  <r>
    <x v="0"/>
    <x v="0"/>
    <x v="6"/>
    <x v="10"/>
    <x v="0"/>
    <n v="7"/>
  </r>
  <r>
    <x v="0"/>
    <x v="0"/>
    <x v="6"/>
    <x v="11"/>
    <x v="0"/>
    <n v="43"/>
  </r>
  <r>
    <x v="0"/>
    <x v="0"/>
    <x v="6"/>
    <x v="12"/>
    <x v="0"/>
    <n v="78"/>
  </r>
  <r>
    <x v="0"/>
    <x v="0"/>
    <x v="6"/>
    <x v="13"/>
    <x v="0"/>
    <n v="0"/>
  </r>
  <r>
    <x v="0"/>
    <x v="0"/>
    <x v="6"/>
    <x v="14"/>
    <x v="0"/>
    <n v="35"/>
  </r>
  <r>
    <x v="0"/>
    <x v="0"/>
    <x v="6"/>
    <x v="15"/>
    <x v="0"/>
    <n v="4"/>
  </r>
  <r>
    <x v="0"/>
    <x v="0"/>
    <x v="6"/>
    <x v="16"/>
    <x v="0"/>
    <n v="5"/>
  </r>
  <r>
    <x v="0"/>
    <x v="0"/>
    <x v="6"/>
    <x v="17"/>
    <x v="0"/>
    <n v="13"/>
  </r>
  <r>
    <x v="0"/>
    <x v="0"/>
    <x v="6"/>
    <x v="18"/>
    <x v="0"/>
    <n v="429"/>
  </r>
  <r>
    <x v="0"/>
    <x v="0"/>
    <x v="7"/>
    <x v="0"/>
    <x v="0"/>
    <n v="40"/>
  </r>
  <r>
    <x v="0"/>
    <x v="0"/>
    <x v="7"/>
    <x v="1"/>
    <x v="0"/>
    <n v="35"/>
  </r>
  <r>
    <x v="0"/>
    <x v="0"/>
    <x v="7"/>
    <x v="2"/>
    <x v="0"/>
    <n v="46"/>
  </r>
  <r>
    <x v="0"/>
    <x v="0"/>
    <x v="7"/>
    <x v="3"/>
    <x v="0"/>
    <n v="18"/>
  </r>
  <r>
    <x v="0"/>
    <x v="0"/>
    <x v="7"/>
    <x v="4"/>
    <x v="0"/>
    <n v="2"/>
  </r>
  <r>
    <x v="0"/>
    <x v="0"/>
    <x v="7"/>
    <x v="5"/>
    <x v="0"/>
    <n v="9"/>
  </r>
  <r>
    <x v="0"/>
    <x v="0"/>
    <x v="7"/>
    <x v="6"/>
    <x v="0"/>
    <n v="2"/>
  </r>
  <r>
    <x v="0"/>
    <x v="0"/>
    <x v="7"/>
    <x v="7"/>
    <x v="0"/>
    <n v="0"/>
  </r>
  <r>
    <x v="0"/>
    <x v="0"/>
    <x v="7"/>
    <x v="8"/>
    <x v="0"/>
    <n v="8"/>
  </r>
  <r>
    <x v="0"/>
    <x v="0"/>
    <x v="7"/>
    <x v="9"/>
    <x v="0"/>
    <n v="1"/>
  </r>
  <r>
    <x v="0"/>
    <x v="0"/>
    <x v="7"/>
    <x v="10"/>
    <x v="0"/>
    <n v="23"/>
  </r>
  <r>
    <x v="0"/>
    <x v="0"/>
    <x v="7"/>
    <x v="11"/>
    <x v="0"/>
    <n v="25"/>
  </r>
  <r>
    <x v="0"/>
    <x v="0"/>
    <x v="7"/>
    <x v="12"/>
    <x v="0"/>
    <n v="57"/>
  </r>
  <r>
    <x v="0"/>
    <x v="0"/>
    <x v="7"/>
    <x v="13"/>
    <x v="0"/>
    <n v="3"/>
  </r>
  <r>
    <x v="0"/>
    <x v="0"/>
    <x v="7"/>
    <x v="14"/>
    <x v="0"/>
    <n v="13"/>
  </r>
  <r>
    <x v="0"/>
    <x v="0"/>
    <x v="7"/>
    <x v="15"/>
    <x v="0"/>
    <n v="6"/>
  </r>
  <r>
    <x v="0"/>
    <x v="0"/>
    <x v="7"/>
    <x v="16"/>
    <x v="0"/>
    <n v="3"/>
  </r>
  <r>
    <x v="0"/>
    <x v="0"/>
    <x v="7"/>
    <x v="17"/>
    <x v="0"/>
    <n v="17"/>
  </r>
  <r>
    <x v="0"/>
    <x v="0"/>
    <x v="7"/>
    <x v="18"/>
    <x v="0"/>
    <n v="308"/>
  </r>
  <r>
    <x v="0"/>
    <x v="0"/>
    <x v="8"/>
    <x v="0"/>
    <x v="0"/>
    <n v="146"/>
  </r>
  <r>
    <x v="0"/>
    <x v="0"/>
    <x v="8"/>
    <x v="1"/>
    <x v="0"/>
    <n v="176"/>
  </r>
  <r>
    <x v="0"/>
    <x v="0"/>
    <x v="8"/>
    <x v="2"/>
    <x v="0"/>
    <n v="82"/>
  </r>
  <r>
    <x v="0"/>
    <x v="0"/>
    <x v="8"/>
    <x v="3"/>
    <x v="0"/>
    <n v="32"/>
  </r>
  <r>
    <x v="0"/>
    <x v="0"/>
    <x v="8"/>
    <x v="4"/>
    <x v="0"/>
    <n v="9"/>
  </r>
  <r>
    <x v="0"/>
    <x v="0"/>
    <x v="8"/>
    <x v="5"/>
    <x v="0"/>
    <n v="35"/>
  </r>
  <r>
    <x v="0"/>
    <x v="0"/>
    <x v="8"/>
    <x v="6"/>
    <x v="0"/>
    <n v="6"/>
  </r>
  <r>
    <x v="0"/>
    <x v="0"/>
    <x v="8"/>
    <x v="7"/>
    <x v="0"/>
    <n v="0"/>
  </r>
  <r>
    <x v="0"/>
    <x v="0"/>
    <x v="8"/>
    <x v="8"/>
    <x v="0"/>
    <n v="11"/>
  </r>
  <r>
    <x v="0"/>
    <x v="0"/>
    <x v="8"/>
    <x v="9"/>
    <x v="0"/>
    <n v="5"/>
  </r>
  <r>
    <x v="0"/>
    <x v="0"/>
    <x v="8"/>
    <x v="10"/>
    <x v="0"/>
    <n v="22"/>
  </r>
  <r>
    <x v="0"/>
    <x v="0"/>
    <x v="8"/>
    <x v="11"/>
    <x v="0"/>
    <n v="74"/>
  </r>
  <r>
    <x v="0"/>
    <x v="0"/>
    <x v="8"/>
    <x v="12"/>
    <x v="0"/>
    <n v="185"/>
  </r>
  <r>
    <x v="0"/>
    <x v="0"/>
    <x v="8"/>
    <x v="13"/>
    <x v="0"/>
    <n v="7"/>
  </r>
  <r>
    <x v="0"/>
    <x v="0"/>
    <x v="8"/>
    <x v="14"/>
    <x v="0"/>
    <n v="43"/>
  </r>
  <r>
    <x v="0"/>
    <x v="0"/>
    <x v="8"/>
    <x v="15"/>
    <x v="0"/>
    <n v="12"/>
  </r>
  <r>
    <x v="0"/>
    <x v="0"/>
    <x v="8"/>
    <x v="16"/>
    <x v="0"/>
    <n v="24"/>
  </r>
  <r>
    <x v="0"/>
    <x v="0"/>
    <x v="8"/>
    <x v="17"/>
    <x v="0"/>
    <n v="18"/>
  </r>
  <r>
    <x v="0"/>
    <x v="0"/>
    <x v="8"/>
    <x v="18"/>
    <x v="0"/>
    <n v="887"/>
  </r>
  <r>
    <x v="0"/>
    <x v="0"/>
    <x v="9"/>
    <x v="0"/>
    <x v="0"/>
    <n v="92"/>
  </r>
  <r>
    <x v="0"/>
    <x v="0"/>
    <x v="9"/>
    <x v="1"/>
    <x v="0"/>
    <n v="146"/>
  </r>
  <r>
    <x v="0"/>
    <x v="0"/>
    <x v="9"/>
    <x v="2"/>
    <x v="0"/>
    <n v="89"/>
  </r>
  <r>
    <x v="0"/>
    <x v="0"/>
    <x v="9"/>
    <x v="3"/>
    <x v="0"/>
    <n v="23"/>
  </r>
  <r>
    <x v="0"/>
    <x v="0"/>
    <x v="9"/>
    <x v="4"/>
    <x v="0"/>
    <n v="2"/>
  </r>
  <r>
    <x v="0"/>
    <x v="0"/>
    <x v="9"/>
    <x v="5"/>
    <x v="0"/>
    <n v="9"/>
  </r>
  <r>
    <x v="0"/>
    <x v="0"/>
    <x v="9"/>
    <x v="6"/>
    <x v="0"/>
    <n v="7"/>
  </r>
  <r>
    <x v="0"/>
    <x v="0"/>
    <x v="9"/>
    <x v="7"/>
    <x v="0"/>
    <n v="1"/>
  </r>
  <r>
    <x v="0"/>
    <x v="0"/>
    <x v="9"/>
    <x v="8"/>
    <x v="0"/>
    <n v="8"/>
  </r>
  <r>
    <x v="0"/>
    <x v="0"/>
    <x v="9"/>
    <x v="9"/>
    <x v="0"/>
    <n v="5"/>
  </r>
  <r>
    <x v="0"/>
    <x v="0"/>
    <x v="9"/>
    <x v="10"/>
    <x v="0"/>
    <n v="19"/>
  </r>
  <r>
    <x v="0"/>
    <x v="0"/>
    <x v="9"/>
    <x v="11"/>
    <x v="0"/>
    <n v="62"/>
  </r>
  <r>
    <x v="0"/>
    <x v="0"/>
    <x v="9"/>
    <x v="12"/>
    <x v="0"/>
    <n v="127"/>
  </r>
  <r>
    <x v="0"/>
    <x v="0"/>
    <x v="9"/>
    <x v="13"/>
    <x v="0"/>
    <n v="6"/>
  </r>
  <r>
    <x v="0"/>
    <x v="0"/>
    <x v="9"/>
    <x v="14"/>
    <x v="0"/>
    <n v="38"/>
  </r>
  <r>
    <x v="0"/>
    <x v="0"/>
    <x v="9"/>
    <x v="15"/>
    <x v="0"/>
    <n v="7"/>
  </r>
  <r>
    <x v="0"/>
    <x v="0"/>
    <x v="9"/>
    <x v="16"/>
    <x v="0"/>
    <n v="3"/>
  </r>
  <r>
    <x v="0"/>
    <x v="0"/>
    <x v="9"/>
    <x v="17"/>
    <x v="0"/>
    <n v="20"/>
  </r>
  <r>
    <x v="0"/>
    <x v="0"/>
    <x v="9"/>
    <x v="18"/>
    <x v="0"/>
    <n v="664"/>
  </r>
  <r>
    <x v="0"/>
    <x v="0"/>
    <x v="10"/>
    <x v="0"/>
    <x v="0"/>
    <n v="60"/>
  </r>
  <r>
    <x v="0"/>
    <x v="0"/>
    <x v="10"/>
    <x v="1"/>
    <x v="0"/>
    <n v="84"/>
  </r>
  <r>
    <x v="0"/>
    <x v="0"/>
    <x v="10"/>
    <x v="2"/>
    <x v="0"/>
    <n v="75"/>
  </r>
  <r>
    <x v="0"/>
    <x v="0"/>
    <x v="10"/>
    <x v="3"/>
    <x v="0"/>
    <n v="23"/>
  </r>
  <r>
    <x v="0"/>
    <x v="0"/>
    <x v="10"/>
    <x v="4"/>
    <x v="0"/>
    <n v="1"/>
  </r>
  <r>
    <x v="0"/>
    <x v="0"/>
    <x v="10"/>
    <x v="5"/>
    <x v="0"/>
    <n v="17"/>
  </r>
  <r>
    <x v="0"/>
    <x v="0"/>
    <x v="10"/>
    <x v="6"/>
    <x v="0"/>
    <n v="2"/>
  </r>
  <r>
    <x v="0"/>
    <x v="0"/>
    <x v="10"/>
    <x v="7"/>
    <x v="0"/>
    <n v="1"/>
  </r>
  <r>
    <x v="0"/>
    <x v="0"/>
    <x v="10"/>
    <x v="8"/>
    <x v="0"/>
    <n v="11"/>
  </r>
  <r>
    <x v="0"/>
    <x v="0"/>
    <x v="10"/>
    <x v="9"/>
    <x v="0"/>
    <n v="2"/>
  </r>
  <r>
    <x v="0"/>
    <x v="0"/>
    <x v="10"/>
    <x v="10"/>
    <x v="0"/>
    <n v="31"/>
  </r>
  <r>
    <x v="0"/>
    <x v="0"/>
    <x v="10"/>
    <x v="11"/>
    <x v="0"/>
    <n v="41"/>
  </r>
  <r>
    <x v="0"/>
    <x v="0"/>
    <x v="10"/>
    <x v="12"/>
    <x v="0"/>
    <n v="112"/>
  </r>
  <r>
    <x v="0"/>
    <x v="0"/>
    <x v="10"/>
    <x v="13"/>
    <x v="0"/>
    <n v="2"/>
  </r>
  <r>
    <x v="0"/>
    <x v="0"/>
    <x v="10"/>
    <x v="14"/>
    <x v="0"/>
    <n v="45"/>
  </r>
  <r>
    <x v="0"/>
    <x v="0"/>
    <x v="10"/>
    <x v="15"/>
    <x v="0"/>
    <n v="2"/>
  </r>
  <r>
    <x v="0"/>
    <x v="0"/>
    <x v="10"/>
    <x v="16"/>
    <x v="0"/>
    <n v="9"/>
  </r>
  <r>
    <x v="0"/>
    <x v="0"/>
    <x v="10"/>
    <x v="17"/>
    <x v="0"/>
    <n v="9"/>
  </r>
  <r>
    <x v="0"/>
    <x v="0"/>
    <x v="10"/>
    <x v="18"/>
    <x v="0"/>
    <n v="527"/>
  </r>
  <r>
    <x v="0"/>
    <x v="0"/>
    <x v="11"/>
    <x v="0"/>
    <x v="0"/>
    <n v="67"/>
  </r>
  <r>
    <x v="0"/>
    <x v="0"/>
    <x v="11"/>
    <x v="1"/>
    <x v="0"/>
    <n v="106"/>
  </r>
  <r>
    <x v="0"/>
    <x v="0"/>
    <x v="11"/>
    <x v="2"/>
    <x v="0"/>
    <n v="59"/>
  </r>
  <r>
    <x v="0"/>
    <x v="0"/>
    <x v="11"/>
    <x v="3"/>
    <x v="0"/>
    <n v="18"/>
  </r>
  <r>
    <x v="0"/>
    <x v="0"/>
    <x v="11"/>
    <x v="4"/>
    <x v="0"/>
    <n v="0"/>
  </r>
  <r>
    <x v="0"/>
    <x v="0"/>
    <x v="11"/>
    <x v="5"/>
    <x v="0"/>
    <n v="15"/>
  </r>
  <r>
    <x v="0"/>
    <x v="0"/>
    <x v="11"/>
    <x v="6"/>
    <x v="0"/>
    <n v="10"/>
  </r>
  <r>
    <x v="0"/>
    <x v="0"/>
    <x v="11"/>
    <x v="7"/>
    <x v="0"/>
    <n v="0"/>
  </r>
  <r>
    <x v="0"/>
    <x v="0"/>
    <x v="11"/>
    <x v="8"/>
    <x v="0"/>
    <n v="18"/>
  </r>
  <r>
    <x v="0"/>
    <x v="0"/>
    <x v="11"/>
    <x v="9"/>
    <x v="0"/>
    <n v="1"/>
  </r>
  <r>
    <x v="0"/>
    <x v="0"/>
    <x v="11"/>
    <x v="10"/>
    <x v="0"/>
    <n v="28"/>
  </r>
  <r>
    <x v="0"/>
    <x v="0"/>
    <x v="11"/>
    <x v="11"/>
    <x v="0"/>
    <n v="35"/>
  </r>
  <r>
    <x v="0"/>
    <x v="0"/>
    <x v="11"/>
    <x v="12"/>
    <x v="0"/>
    <n v="100"/>
  </r>
  <r>
    <x v="0"/>
    <x v="0"/>
    <x v="11"/>
    <x v="13"/>
    <x v="0"/>
    <n v="4"/>
  </r>
  <r>
    <x v="0"/>
    <x v="0"/>
    <x v="11"/>
    <x v="14"/>
    <x v="0"/>
    <n v="31"/>
  </r>
  <r>
    <x v="0"/>
    <x v="0"/>
    <x v="11"/>
    <x v="15"/>
    <x v="0"/>
    <n v="8"/>
  </r>
  <r>
    <x v="0"/>
    <x v="0"/>
    <x v="11"/>
    <x v="16"/>
    <x v="0"/>
    <n v="5"/>
  </r>
  <r>
    <x v="0"/>
    <x v="0"/>
    <x v="11"/>
    <x v="17"/>
    <x v="0"/>
    <n v="13"/>
  </r>
  <r>
    <x v="0"/>
    <x v="0"/>
    <x v="11"/>
    <x v="18"/>
    <x v="0"/>
    <n v="518"/>
  </r>
  <r>
    <x v="0"/>
    <x v="1"/>
    <x v="0"/>
    <x v="0"/>
    <x v="0"/>
    <n v="1056"/>
  </r>
  <r>
    <x v="0"/>
    <x v="1"/>
    <x v="0"/>
    <x v="1"/>
    <x v="0"/>
    <n v="1378"/>
  </r>
  <r>
    <x v="0"/>
    <x v="1"/>
    <x v="0"/>
    <x v="2"/>
    <x v="0"/>
    <n v="889"/>
  </r>
  <r>
    <x v="0"/>
    <x v="1"/>
    <x v="0"/>
    <x v="3"/>
    <x v="0"/>
    <n v="281"/>
  </r>
  <r>
    <x v="0"/>
    <x v="1"/>
    <x v="0"/>
    <x v="4"/>
    <x v="0"/>
    <n v="33"/>
  </r>
  <r>
    <x v="0"/>
    <x v="1"/>
    <x v="0"/>
    <x v="5"/>
    <x v="0"/>
    <n v="257"/>
  </r>
  <r>
    <x v="0"/>
    <x v="1"/>
    <x v="0"/>
    <x v="6"/>
    <x v="0"/>
    <n v="74"/>
  </r>
  <r>
    <x v="0"/>
    <x v="1"/>
    <x v="0"/>
    <x v="7"/>
    <x v="0"/>
    <n v="15"/>
  </r>
  <r>
    <x v="0"/>
    <x v="1"/>
    <x v="0"/>
    <x v="8"/>
    <x v="0"/>
    <n v="222"/>
  </r>
  <r>
    <x v="0"/>
    <x v="1"/>
    <x v="0"/>
    <x v="9"/>
    <x v="0"/>
    <n v="75"/>
  </r>
  <r>
    <x v="0"/>
    <x v="1"/>
    <x v="0"/>
    <x v="10"/>
    <x v="0"/>
    <n v="520"/>
  </r>
  <r>
    <x v="0"/>
    <x v="1"/>
    <x v="0"/>
    <x v="11"/>
    <x v="0"/>
    <n v="764"/>
  </r>
  <r>
    <x v="0"/>
    <x v="1"/>
    <x v="0"/>
    <x v="12"/>
    <x v="0"/>
    <n v="1512"/>
  </r>
  <r>
    <x v="0"/>
    <x v="1"/>
    <x v="0"/>
    <x v="13"/>
    <x v="0"/>
    <n v="82"/>
  </r>
  <r>
    <x v="0"/>
    <x v="1"/>
    <x v="0"/>
    <x v="14"/>
    <x v="0"/>
    <n v="526"/>
  </r>
  <r>
    <x v="0"/>
    <x v="1"/>
    <x v="0"/>
    <x v="15"/>
    <x v="0"/>
    <n v="86"/>
  </r>
  <r>
    <x v="0"/>
    <x v="1"/>
    <x v="0"/>
    <x v="16"/>
    <x v="0"/>
    <n v="133"/>
  </r>
  <r>
    <x v="0"/>
    <x v="1"/>
    <x v="0"/>
    <x v="17"/>
    <x v="0"/>
    <n v="278"/>
  </r>
  <r>
    <x v="0"/>
    <x v="1"/>
    <x v="0"/>
    <x v="18"/>
    <x v="0"/>
    <n v="8181"/>
  </r>
  <r>
    <x v="0"/>
    <x v="1"/>
    <x v="1"/>
    <x v="0"/>
    <x v="0"/>
    <n v="298"/>
  </r>
  <r>
    <x v="0"/>
    <x v="1"/>
    <x v="1"/>
    <x v="1"/>
    <x v="0"/>
    <n v="421"/>
  </r>
  <r>
    <x v="0"/>
    <x v="1"/>
    <x v="1"/>
    <x v="2"/>
    <x v="0"/>
    <n v="186"/>
  </r>
  <r>
    <x v="0"/>
    <x v="1"/>
    <x v="1"/>
    <x v="3"/>
    <x v="0"/>
    <n v="68"/>
  </r>
  <r>
    <x v="0"/>
    <x v="1"/>
    <x v="1"/>
    <x v="4"/>
    <x v="0"/>
    <n v="20"/>
  </r>
  <r>
    <x v="0"/>
    <x v="1"/>
    <x v="1"/>
    <x v="5"/>
    <x v="0"/>
    <n v="101"/>
  </r>
  <r>
    <x v="0"/>
    <x v="1"/>
    <x v="1"/>
    <x v="6"/>
    <x v="0"/>
    <n v="27"/>
  </r>
  <r>
    <x v="0"/>
    <x v="1"/>
    <x v="1"/>
    <x v="7"/>
    <x v="0"/>
    <n v="12"/>
  </r>
  <r>
    <x v="0"/>
    <x v="1"/>
    <x v="1"/>
    <x v="8"/>
    <x v="0"/>
    <n v="85"/>
  </r>
  <r>
    <x v="0"/>
    <x v="1"/>
    <x v="1"/>
    <x v="9"/>
    <x v="0"/>
    <n v="43"/>
  </r>
  <r>
    <x v="0"/>
    <x v="1"/>
    <x v="1"/>
    <x v="10"/>
    <x v="0"/>
    <n v="166"/>
  </r>
  <r>
    <x v="0"/>
    <x v="1"/>
    <x v="1"/>
    <x v="11"/>
    <x v="0"/>
    <n v="309"/>
  </r>
  <r>
    <x v="0"/>
    <x v="1"/>
    <x v="1"/>
    <x v="12"/>
    <x v="0"/>
    <n v="439"/>
  </r>
  <r>
    <x v="0"/>
    <x v="1"/>
    <x v="1"/>
    <x v="13"/>
    <x v="0"/>
    <n v="23"/>
  </r>
  <r>
    <x v="0"/>
    <x v="1"/>
    <x v="1"/>
    <x v="14"/>
    <x v="0"/>
    <n v="144"/>
  </r>
  <r>
    <x v="0"/>
    <x v="1"/>
    <x v="1"/>
    <x v="15"/>
    <x v="0"/>
    <n v="25"/>
  </r>
  <r>
    <x v="0"/>
    <x v="1"/>
    <x v="1"/>
    <x v="16"/>
    <x v="0"/>
    <n v="57"/>
  </r>
  <r>
    <x v="0"/>
    <x v="1"/>
    <x v="1"/>
    <x v="17"/>
    <x v="0"/>
    <n v="64"/>
  </r>
  <r>
    <x v="0"/>
    <x v="1"/>
    <x v="1"/>
    <x v="18"/>
    <x v="0"/>
    <n v="2488"/>
  </r>
  <r>
    <x v="0"/>
    <x v="1"/>
    <x v="2"/>
    <x v="0"/>
    <x v="0"/>
    <n v="69"/>
  </r>
  <r>
    <x v="0"/>
    <x v="1"/>
    <x v="2"/>
    <x v="1"/>
    <x v="0"/>
    <n v="70"/>
  </r>
  <r>
    <x v="0"/>
    <x v="1"/>
    <x v="2"/>
    <x v="2"/>
    <x v="0"/>
    <n v="59"/>
  </r>
  <r>
    <x v="0"/>
    <x v="1"/>
    <x v="2"/>
    <x v="3"/>
    <x v="0"/>
    <n v="22"/>
  </r>
  <r>
    <x v="0"/>
    <x v="1"/>
    <x v="2"/>
    <x v="4"/>
    <x v="0"/>
    <n v="0"/>
  </r>
  <r>
    <x v="0"/>
    <x v="1"/>
    <x v="2"/>
    <x v="5"/>
    <x v="0"/>
    <n v="13"/>
  </r>
  <r>
    <x v="0"/>
    <x v="1"/>
    <x v="2"/>
    <x v="6"/>
    <x v="0"/>
    <n v="4"/>
  </r>
  <r>
    <x v="0"/>
    <x v="1"/>
    <x v="2"/>
    <x v="7"/>
    <x v="0"/>
    <n v="0"/>
  </r>
  <r>
    <x v="0"/>
    <x v="1"/>
    <x v="2"/>
    <x v="8"/>
    <x v="0"/>
    <n v="12"/>
  </r>
  <r>
    <x v="0"/>
    <x v="1"/>
    <x v="2"/>
    <x v="9"/>
    <x v="0"/>
    <n v="3"/>
  </r>
  <r>
    <x v="0"/>
    <x v="1"/>
    <x v="2"/>
    <x v="10"/>
    <x v="0"/>
    <n v="38"/>
  </r>
  <r>
    <x v="0"/>
    <x v="1"/>
    <x v="2"/>
    <x v="11"/>
    <x v="0"/>
    <n v="52"/>
  </r>
  <r>
    <x v="0"/>
    <x v="1"/>
    <x v="2"/>
    <x v="12"/>
    <x v="0"/>
    <n v="84"/>
  </r>
  <r>
    <x v="0"/>
    <x v="1"/>
    <x v="2"/>
    <x v="13"/>
    <x v="0"/>
    <n v="6"/>
  </r>
  <r>
    <x v="0"/>
    <x v="1"/>
    <x v="2"/>
    <x v="14"/>
    <x v="0"/>
    <n v="28"/>
  </r>
  <r>
    <x v="0"/>
    <x v="1"/>
    <x v="2"/>
    <x v="15"/>
    <x v="0"/>
    <n v="8"/>
  </r>
  <r>
    <x v="0"/>
    <x v="1"/>
    <x v="2"/>
    <x v="16"/>
    <x v="0"/>
    <n v="3"/>
  </r>
  <r>
    <x v="0"/>
    <x v="1"/>
    <x v="2"/>
    <x v="17"/>
    <x v="0"/>
    <n v="22"/>
  </r>
  <r>
    <x v="0"/>
    <x v="1"/>
    <x v="2"/>
    <x v="18"/>
    <x v="0"/>
    <n v="493"/>
  </r>
  <r>
    <x v="0"/>
    <x v="1"/>
    <x v="3"/>
    <x v="0"/>
    <x v="0"/>
    <n v="64"/>
  </r>
  <r>
    <x v="0"/>
    <x v="1"/>
    <x v="3"/>
    <x v="1"/>
    <x v="0"/>
    <n v="74"/>
  </r>
  <r>
    <x v="0"/>
    <x v="1"/>
    <x v="3"/>
    <x v="2"/>
    <x v="0"/>
    <n v="65"/>
  </r>
  <r>
    <x v="0"/>
    <x v="1"/>
    <x v="3"/>
    <x v="3"/>
    <x v="0"/>
    <n v="22"/>
  </r>
  <r>
    <x v="0"/>
    <x v="1"/>
    <x v="3"/>
    <x v="4"/>
    <x v="0"/>
    <n v="1"/>
  </r>
  <r>
    <x v="0"/>
    <x v="1"/>
    <x v="3"/>
    <x v="5"/>
    <x v="0"/>
    <n v="12"/>
  </r>
  <r>
    <x v="0"/>
    <x v="1"/>
    <x v="3"/>
    <x v="6"/>
    <x v="0"/>
    <n v="6"/>
  </r>
  <r>
    <x v="0"/>
    <x v="1"/>
    <x v="3"/>
    <x v="7"/>
    <x v="0"/>
    <n v="0"/>
  </r>
  <r>
    <x v="0"/>
    <x v="1"/>
    <x v="3"/>
    <x v="8"/>
    <x v="0"/>
    <n v="11"/>
  </r>
  <r>
    <x v="0"/>
    <x v="1"/>
    <x v="3"/>
    <x v="9"/>
    <x v="0"/>
    <n v="2"/>
  </r>
  <r>
    <x v="0"/>
    <x v="1"/>
    <x v="3"/>
    <x v="10"/>
    <x v="0"/>
    <n v="34"/>
  </r>
  <r>
    <x v="0"/>
    <x v="1"/>
    <x v="3"/>
    <x v="11"/>
    <x v="0"/>
    <n v="48"/>
  </r>
  <r>
    <x v="0"/>
    <x v="1"/>
    <x v="3"/>
    <x v="12"/>
    <x v="0"/>
    <n v="84"/>
  </r>
  <r>
    <x v="0"/>
    <x v="1"/>
    <x v="3"/>
    <x v="13"/>
    <x v="0"/>
    <n v="6"/>
  </r>
  <r>
    <x v="0"/>
    <x v="1"/>
    <x v="3"/>
    <x v="14"/>
    <x v="0"/>
    <n v="12"/>
  </r>
  <r>
    <x v="0"/>
    <x v="1"/>
    <x v="3"/>
    <x v="15"/>
    <x v="0"/>
    <n v="2"/>
  </r>
  <r>
    <x v="0"/>
    <x v="1"/>
    <x v="3"/>
    <x v="16"/>
    <x v="0"/>
    <n v="5"/>
  </r>
  <r>
    <x v="0"/>
    <x v="1"/>
    <x v="3"/>
    <x v="17"/>
    <x v="0"/>
    <n v="5"/>
  </r>
  <r>
    <x v="0"/>
    <x v="1"/>
    <x v="3"/>
    <x v="18"/>
    <x v="0"/>
    <n v="453"/>
  </r>
  <r>
    <x v="0"/>
    <x v="1"/>
    <x v="4"/>
    <x v="0"/>
    <x v="0"/>
    <n v="81"/>
  </r>
  <r>
    <x v="0"/>
    <x v="1"/>
    <x v="4"/>
    <x v="1"/>
    <x v="0"/>
    <n v="96"/>
  </r>
  <r>
    <x v="0"/>
    <x v="1"/>
    <x v="4"/>
    <x v="2"/>
    <x v="0"/>
    <n v="102"/>
  </r>
  <r>
    <x v="0"/>
    <x v="1"/>
    <x v="4"/>
    <x v="3"/>
    <x v="0"/>
    <n v="21"/>
  </r>
  <r>
    <x v="0"/>
    <x v="1"/>
    <x v="4"/>
    <x v="4"/>
    <x v="0"/>
    <n v="4"/>
  </r>
  <r>
    <x v="0"/>
    <x v="1"/>
    <x v="4"/>
    <x v="5"/>
    <x v="0"/>
    <n v="29"/>
  </r>
  <r>
    <x v="0"/>
    <x v="1"/>
    <x v="4"/>
    <x v="6"/>
    <x v="0"/>
    <n v="9"/>
  </r>
  <r>
    <x v="0"/>
    <x v="1"/>
    <x v="4"/>
    <x v="7"/>
    <x v="0"/>
    <n v="0"/>
  </r>
  <r>
    <x v="0"/>
    <x v="1"/>
    <x v="4"/>
    <x v="8"/>
    <x v="0"/>
    <n v="27"/>
  </r>
  <r>
    <x v="0"/>
    <x v="1"/>
    <x v="4"/>
    <x v="9"/>
    <x v="0"/>
    <n v="4"/>
  </r>
  <r>
    <x v="0"/>
    <x v="1"/>
    <x v="4"/>
    <x v="10"/>
    <x v="0"/>
    <n v="36"/>
  </r>
  <r>
    <x v="0"/>
    <x v="1"/>
    <x v="4"/>
    <x v="11"/>
    <x v="0"/>
    <n v="48"/>
  </r>
  <r>
    <x v="0"/>
    <x v="1"/>
    <x v="4"/>
    <x v="12"/>
    <x v="0"/>
    <n v="158"/>
  </r>
  <r>
    <x v="0"/>
    <x v="1"/>
    <x v="4"/>
    <x v="13"/>
    <x v="0"/>
    <n v="3"/>
  </r>
  <r>
    <x v="0"/>
    <x v="1"/>
    <x v="4"/>
    <x v="14"/>
    <x v="0"/>
    <n v="61"/>
  </r>
  <r>
    <x v="0"/>
    <x v="1"/>
    <x v="4"/>
    <x v="15"/>
    <x v="0"/>
    <n v="12"/>
  </r>
  <r>
    <x v="0"/>
    <x v="1"/>
    <x v="4"/>
    <x v="16"/>
    <x v="0"/>
    <n v="13"/>
  </r>
  <r>
    <x v="0"/>
    <x v="1"/>
    <x v="4"/>
    <x v="17"/>
    <x v="0"/>
    <n v="29"/>
  </r>
  <r>
    <x v="0"/>
    <x v="1"/>
    <x v="4"/>
    <x v="18"/>
    <x v="0"/>
    <n v="733"/>
  </r>
  <r>
    <x v="0"/>
    <x v="1"/>
    <x v="5"/>
    <x v="0"/>
    <x v="0"/>
    <n v="109"/>
  </r>
  <r>
    <x v="0"/>
    <x v="1"/>
    <x v="5"/>
    <x v="1"/>
    <x v="0"/>
    <n v="152"/>
  </r>
  <r>
    <x v="0"/>
    <x v="1"/>
    <x v="5"/>
    <x v="2"/>
    <x v="0"/>
    <n v="117"/>
  </r>
  <r>
    <x v="0"/>
    <x v="1"/>
    <x v="5"/>
    <x v="3"/>
    <x v="0"/>
    <n v="34"/>
  </r>
  <r>
    <x v="0"/>
    <x v="1"/>
    <x v="5"/>
    <x v="4"/>
    <x v="0"/>
    <n v="4"/>
  </r>
  <r>
    <x v="0"/>
    <x v="1"/>
    <x v="5"/>
    <x v="5"/>
    <x v="0"/>
    <n v="22"/>
  </r>
  <r>
    <x v="0"/>
    <x v="1"/>
    <x v="5"/>
    <x v="6"/>
    <x v="0"/>
    <n v="7"/>
  </r>
  <r>
    <x v="0"/>
    <x v="1"/>
    <x v="5"/>
    <x v="7"/>
    <x v="0"/>
    <n v="0"/>
  </r>
  <r>
    <x v="0"/>
    <x v="1"/>
    <x v="5"/>
    <x v="8"/>
    <x v="0"/>
    <n v="12"/>
  </r>
  <r>
    <x v="0"/>
    <x v="1"/>
    <x v="5"/>
    <x v="9"/>
    <x v="0"/>
    <n v="3"/>
  </r>
  <r>
    <x v="0"/>
    <x v="1"/>
    <x v="5"/>
    <x v="10"/>
    <x v="0"/>
    <n v="50"/>
  </r>
  <r>
    <x v="0"/>
    <x v="1"/>
    <x v="5"/>
    <x v="11"/>
    <x v="0"/>
    <n v="58"/>
  </r>
  <r>
    <x v="0"/>
    <x v="1"/>
    <x v="5"/>
    <x v="12"/>
    <x v="0"/>
    <n v="162"/>
  </r>
  <r>
    <x v="0"/>
    <x v="1"/>
    <x v="5"/>
    <x v="13"/>
    <x v="0"/>
    <n v="7"/>
  </r>
  <r>
    <x v="0"/>
    <x v="1"/>
    <x v="5"/>
    <x v="14"/>
    <x v="0"/>
    <n v="48"/>
  </r>
  <r>
    <x v="0"/>
    <x v="1"/>
    <x v="5"/>
    <x v="15"/>
    <x v="0"/>
    <n v="11"/>
  </r>
  <r>
    <x v="0"/>
    <x v="1"/>
    <x v="5"/>
    <x v="16"/>
    <x v="0"/>
    <n v="9"/>
  </r>
  <r>
    <x v="0"/>
    <x v="1"/>
    <x v="5"/>
    <x v="17"/>
    <x v="0"/>
    <n v="49"/>
  </r>
  <r>
    <x v="0"/>
    <x v="1"/>
    <x v="5"/>
    <x v="18"/>
    <x v="0"/>
    <n v="854"/>
  </r>
  <r>
    <x v="0"/>
    <x v="1"/>
    <x v="6"/>
    <x v="0"/>
    <x v="0"/>
    <n v="71"/>
  </r>
  <r>
    <x v="0"/>
    <x v="1"/>
    <x v="6"/>
    <x v="1"/>
    <x v="0"/>
    <n v="60"/>
  </r>
  <r>
    <x v="0"/>
    <x v="1"/>
    <x v="6"/>
    <x v="2"/>
    <x v="0"/>
    <n v="56"/>
  </r>
  <r>
    <x v="0"/>
    <x v="1"/>
    <x v="6"/>
    <x v="3"/>
    <x v="0"/>
    <n v="6"/>
  </r>
  <r>
    <x v="0"/>
    <x v="1"/>
    <x v="6"/>
    <x v="4"/>
    <x v="0"/>
    <n v="0"/>
  </r>
  <r>
    <x v="0"/>
    <x v="1"/>
    <x v="6"/>
    <x v="5"/>
    <x v="0"/>
    <n v="5"/>
  </r>
  <r>
    <x v="0"/>
    <x v="1"/>
    <x v="6"/>
    <x v="6"/>
    <x v="0"/>
    <n v="4"/>
  </r>
  <r>
    <x v="0"/>
    <x v="1"/>
    <x v="6"/>
    <x v="7"/>
    <x v="0"/>
    <n v="0"/>
  </r>
  <r>
    <x v="0"/>
    <x v="1"/>
    <x v="6"/>
    <x v="8"/>
    <x v="0"/>
    <n v="11"/>
  </r>
  <r>
    <x v="0"/>
    <x v="1"/>
    <x v="6"/>
    <x v="9"/>
    <x v="0"/>
    <n v="3"/>
  </r>
  <r>
    <x v="0"/>
    <x v="1"/>
    <x v="6"/>
    <x v="10"/>
    <x v="0"/>
    <n v="11"/>
  </r>
  <r>
    <x v="0"/>
    <x v="1"/>
    <x v="6"/>
    <x v="11"/>
    <x v="0"/>
    <n v="34"/>
  </r>
  <r>
    <x v="0"/>
    <x v="1"/>
    <x v="6"/>
    <x v="12"/>
    <x v="0"/>
    <n v="84"/>
  </r>
  <r>
    <x v="0"/>
    <x v="1"/>
    <x v="6"/>
    <x v="13"/>
    <x v="0"/>
    <n v="2"/>
  </r>
  <r>
    <x v="0"/>
    <x v="1"/>
    <x v="6"/>
    <x v="14"/>
    <x v="0"/>
    <n v="32"/>
  </r>
  <r>
    <x v="0"/>
    <x v="1"/>
    <x v="6"/>
    <x v="15"/>
    <x v="0"/>
    <n v="4"/>
  </r>
  <r>
    <x v="0"/>
    <x v="1"/>
    <x v="6"/>
    <x v="16"/>
    <x v="0"/>
    <n v="5"/>
  </r>
  <r>
    <x v="0"/>
    <x v="1"/>
    <x v="6"/>
    <x v="17"/>
    <x v="0"/>
    <n v="22"/>
  </r>
  <r>
    <x v="0"/>
    <x v="1"/>
    <x v="6"/>
    <x v="18"/>
    <x v="0"/>
    <n v="410"/>
  </r>
  <r>
    <x v="0"/>
    <x v="1"/>
    <x v="7"/>
    <x v="0"/>
    <x v="0"/>
    <n v="47"/>
  </r>
  <r>
    <x v="0"/>
    <x v="1"/>
    <x v="7"/>
    <x v="1"/>
    <x v="0"/>
    <n v="68"/>
  </r>
  <r>
    <x v="0"/>
    <x v="1"/>
    <x v="7"/>
    <x v="2"/>
    <x v="0"/>
    <n v="48"/>
  </r>
  <r>
    <x v="0"/>
    <x v="1"/>
    <x v="7"/>
    <x v="3"/>
    <x v="0"/>
    <n v="14"/>
  </r>
  <r>
    <x v="0"/>
    <x v="1"/>
    <x v="7"/>
    <x v="4"/>
    <x v="0"/>
    <n v="0"/>
  </r>
  <r>
    <x v="0"/>
    <x v="1"/>
    <x v="7"/>
    <x v="5"/>
    <x v="0"/>
    <n v="8"/>
  </r>
  <r>
    <x v="0"/>
    <x v="1"/>
    <x v="7"/>
    <x v="6"/>
    <x v="0"/>
    <n v="3"/>
  </r>
  <r>
    <x v="0"/>
    <x v="1"/>
    <x v="7"/>
    <x v="7"/>
    <x v="0"/>
    <n v="0"/>
  </r>
  <r>
    <x v="0"/>
    <x v="1"/>
    <x v="7"/>
    <x v="8"/>
    <x v="0"/>
    <n v="6"/>
  </r>
  <r>
    <x v="0"/>
    <x v="1"/>
    <x v="7"/>
    <x v="9"/>
    <x v="0"/>
    <n v="1"/>
  </r>
  <r>
    <x v="0"/>
    <x v="1"/>
    <x v="7"/>
    <x v="10"/>
    <x v="0"/>
    <n v="27"/>
  </r>
  <r>
    <x v="0"/>
    <x v="1"/>
    <x v="7"/>
    <x v="11"/>
    <x v="0"/>
    <n v="32"/>
  </r>
  <r>
    <x v="0"/>
    <x v="1"/>
    <x v="7"/>
    <x v="12"/>
    <x v="0"/>
    <n v="63"/>
  </r>
  <r>
    <x v="0"/>
    <x v="1"/>
    <x v="7"/>
    <x v="13"/>
    <x v="0"/>
    <n v="1"/>
  </r>
  <r>
    <x v="0"/>
    <x v="1"/>
    <x v="7"/>
    <x v="14"/>
    <x v="0"/>
    <n v="19"/>
  </r>
  <r>
    <x v="0"/>
    <x v="1"/>
    <x v="7"/>
    <x v="15"/>
    <x v="0"/>
    <n v="2"/>
  </r>
  <r>
    <x v="0"/>
    <x v="1"/>
    <x v="7"/>
    <x v="16"/>
    <x v="0"/>
    <n v="5"/>
  </r>
  <r>
    <x v="0"/>
    <x v="1"/>
    <x v="7"/>
    <x v="17"/>
    <x v="0"/>
    <n v="17"/>
  </r>
  <r>
    <x v="0"/>
    <x v="1"/>
    <x v="7"/>
    <x v="18"/>
    <x v="0"/>
    <n v="361"/>
  </r>
  <r>
    <x v="0"/>
    <x v="1"/>
    <x v="8"/>
    <x v="0"/>
    <x v="0"/>
    <n v="133"/>
  </r>
  <r>
    <x v="0"/>
    <x v="1"/>
    <x v="8"/>
    <x v="1"/>
    <x v="0"/>
    <n v="163"/>
  </r>
  <r>
    <x v="0"/>
    <x v="1"/>
    <x v="8"/>
    <x v="2"/>
    <x v="0"/>
    <n v="93"/>
  </r>
  <r>
    <x v="0"/>
    <x v="1"/>
    <x v="8"/>
    <x v="3"/>
    <x v="0"/>
    <n v="27"/>
  </r>
  <r>
    <x v="0"/>
    <x v="1"/>
    <x v="8"/>
    <x v="4"/>
    <x v="0"/>
    <n v="3"/>
  </r>
  <r>
    <x v="0"/>
    <x v="1"/>
    <x v="8"/>
    <x v="5"/>
    <x v="0"/>
    <n v="17"/>
  </r>
  <r>
    <x v="0"/>
    <x v="1"/>
    <x v="8"/>
    <x v="6"/>
    <x v="0"/>
    <n v="5"/>
  </r>
  <r>
    <x v="0"/>
    <x v="1"/>
    <x v="8"/>
    <x v="7"/>
    <x v="0"/>
    <n v="1"/>
  </r>
  <r>
    <x v="0"/>
    <x v="1"/>
    <x v="8"/>
    <x v="8"/>
    <x v="0"/>
    <n v="18"/>
  </r>
  <r>
    <x v="0"/>
    <x v="1"/>
    <x v="8"/>
    <x v="9"/>
    <x v="0"/>
    <n v="3"/>
  </r>
  <r>
    <x v="0"/>
    <x v="1"/>
    <x v="8"/>
    <x v="10"/>
    <x v="0"/>
    <n v="31"/>
  </r>
  <r>
    <x v="0"/>
    <x v="1"/>
    <x v="8"/>
    <x v="11"/>
    <x v="0"/>
    <n v="53"/>
  </r>
  <r>
    <x v="0"/>
    <x v="1"/>
    <x v="8"/>
    <x v="12"/>
    <x v="0"/>
    <n v="154"/>
  </r>
  <r>
    <x v="0"/>
    <x v="1"/>
    <x v="8"/>
    <x v="13"/>
    <x v="0"/>
    <n v="16"/>
  </r>
  <r>
    <x v="0"/>
    <x v="1"/>
    <x v="8"/>
    <x v="14"/>
    <x v="0"/>
    <n v="62"/>
  </r>
  <r>
    <x v="0"/>
    <x v="1"/>
    <x v="8"/>
    <x v="15"/>
    <x v="0"/>
    <n v="6"/>
  </r>
  <r>
    <x v="0"/>
    <x v="1"/>
    <x v="8"/>
    <x v="16"/>
    <x v="0"/>
    <n v="13"/>
  </r>
  <r>
    <x v="0"/>
    <x v="1"/>
    <x v="8"/>
    <x v="17"/>
    <x v="0"/>
    <n v="27"/>
  </r>
  <r>
    <x v="0"/>
    <x v="1"/>
    <x v="8"/>
    <x v="18"/>
    <x v="0"/>
    <n v="825"/>
  </r>
  <r>
    <x v="0"/>
    <x v="1"/>
    <x v="9"/>
    <x v="0"/>
    <x v="0"/>
    <n v="62"/>
  </r>
  <r>
    <x v="0"/>
    <x v="1"/>
    <x v="9"/>
    <x v="1"/>
    <x v="0"/>
    <n v="86"/>
  </r>
  <r>
    <x v="0"/>
    <x v="1"/>
    <x v="9"/>
    <x v="2"/>
    <x v="0"/>
    <n v="57"/>
  </r>
  <r>
    <x v="0"/>
    <x v="1"/>
    <x v="9"/>
    <x v="3"/>
    <x v="0"/>
    <n v="21"/>
  </r>
  <r>
    <x v="0"/>
    <x v="1"/>
    <x v="9"/>
    <x v="4"/>
    <x v="0"/>
    <n v="0"/>
  </r>
  <r>
    <x v="0"/>
    <x v="1"/>
    <x v="9"/>
    <x v="5"/>
    <x v="0"/>
    <n v="8"/>
  </r>
  <r>
    <x v="0"/>
    <x v="1"/>
    <x v="9"/>
    <x v="6"/>
    <x v="0"/>
    <n v="2"/>
  </r>
  <r>
    <x v="0"/>
    <x v="1"/>
    <x v="9"/>
    <x v="7"/>
    <x v="0"/>
    <n v="1"/>
  </r>
  <r>
    <x v="0"/>
    <x v="1"/>
    <x v="9"/>
    <x v="8"/>
    <x v="0"/>
    <n v="17"/>
  </r>
  <r>
    <x v="0"/>
    <x v="1"/>
    <x v="9"/>
    <x v="9"/>
    <x v="0"/>
    <n v="8"/>
  </r>
  <r>
    <x v="0"/>
    <x v="1"/>
    <x v="9"/>
    <x v="10"/>
    <x v="0"/>
    <n v="22"/>
  </r>
  <r>
    <x v="0"/>
    <x v="1"/>
    <x v="9"/>
    <x v="11"/>
    <x v="0"/>
    <n v="47"/>
  </r>
  <r>
    <x v="0"/>
    <x v="1"/>
    <x v="9"/>
    <x v="12"/>
    <x v="0"/>
    <n v="86"/>
  </r>
  <r>
    <x v="0"/>
    <x v="1"/>
    <x v="9"/>
    <x v="13"/>
    <x v="0"/>
    <n v="7"/>
  </r>
  <r>
    <x v="0"/>
    <x v="1"/>
    <x v="9"/>
    <x v="14"/>
    <x v="0"/>
    <n v="36"/>
  </r>
  <r>
    <x v="0"/>
    <x v="1"/>
    <x v="9"/>
    <x v="15"/>
    <x v="0"/>
    <n v="3"/>
  </r>
  <r>
    <x v="0"/>
    <x v="1"/>
    <x v="9"/>
    <x v="16"/>
    <x v="0"/>
    <n v="5"/>
  </r>
  <r>
    <x v="0"/>
    <x v="1"/>
    <x v="9"/>
    <x v="17"/>
    <x v="0"/>
    <n v="15"/>
  </r>
  <r>
    <x v="0"/>
    <x v="1"/>
    <x v="9"/>
    <x v="18"/>
    <x v="0"/>
    <n v="483"/>
  </r>
  <r>
    <x v="0"/>
    <x v="1"/>
    <x v="10"/>
    <x v="0"/>
    <x v="0"/>
    <n v="66"/>
  </r>
  <r>
    <x v="0"/>
    <x v="1"/>
    <x v="10"/>
    <x v="1"/>
    <x v="0"/>
    <n v="82"/>
  </r>
  <r>
    <x v="0"/>
    <x v="1"/>
    <x v="10"/>
    <x v="2"/>
    <x v="0"/>
    <n v="40"/>
  </r>
  <r>
    <x v="0"/>
    <x v="1"/>
    <x v="10"/>
    <x v="3"/>
    <x v="0"/>
    <n v="24"/>
  </r>
  <r>
    <x v="0"/>
    <x v="1"/>
    <x v="10"/>
    <x v="4"/>
    <x v="0"/>
    <n v="1"/>
  </r>
  <r>
    <x v="0"/>
    <x v="1"/>
    <x v="10"/>
    <x v="5"/>
    <x v="0"/>
    <n v="17"/>
  </r>
  <r>
    <x v="0"/>
    <x v="1"/>
    <x v="10"/>
    <x v="6"/>
    <x v="0"/>
    <n v="7"/>
  </r>
  <r>
    <x v="0"/>
    <x v="1"/>
    <x v="10"/>
    <x v="7"/>
    <x v="0"/>
    <n v="1"/>
  </r>
  <r>
    <x v="0"/>
    <x v="1"/>
    <x v="10"/>
    <x v="8"/>
    <x v="0"/>
    <n v="8"/>
  </r>
  <r>
    <x v="0"/>
    <x v="1"/>
    <x v="10"/>
    <x v="9"/>
    <x v="0"/>
    <n v="1"/>
  </r>
  <r>
    <x v="0"/>
    <x v="1"/>
    <x v="10"/>
    <x v="10"/>
    <x v="0"/>
    <n v="57"/>
  </r>
  <r>
    <x v="0"/>
    <x v="1"/>
    <x v="10"/>
    <x v="11"/>
    <x v="0"/>
    <n v="33"/>
  </r>
  <r>
    <x v="0"/>
    <x v="1"/>
    <x v="10"/>
    <x v="12"/>
    <x v="0"/>
    <n v="109"/>
  </r>
  <r>
    <x v="0"/>
    <x v="1"/>
    <x v="10"/>
    <x v="13"/>
    <x v="0"/>
    <n v="3"/>
  </r>
  <r>
    <x v="0"/>
    <x v="1"/>
    <x v="10"/>
    <x v="14"/>
    <x v="0"/>
    <n v="57"/>
  </r>
  <r>
    <x v="0"/>
    <x v="1"/>
    <x v="10"/>
    <x v="15"/>
    <x v="0"/>
    <n v="9"/>
  </r>
  <r>
    <x v="0"/>
    <x v="1"/>
    <x v="10"/>
    <x v="16"/>
    <x v="0"/>
    <n v="13"/>
  </r>
  <r>
    <x v="0"/>
    <x v="1"/>
    <x v="10"/>
    <x v="17"/>
    <x v="0"/>
    <n v="12"/>
  </r>
  <r>
    <x v="0"/>
    <x v="1"/>
    <x v="10"/>
    <x v="18"/>
    <x v="0"/>
    <n v="540"/>
  </r>
  <r>
    <x v="0"/>
    <x v="1"/>
    <x v="11"/>
    <x v="0"/>
    <x v="0"/>
    <n v="56"/>
  </r>
  <r>
    <x v="0"/>
    <x v="1"/>
    <x v="11"/>
    <x v="1"/>
    <x v="0"/>
    <n v="106"/>
  </r>
  <r>
    <x v="0"/>
    <x v="1"/>
    <x v="11"/>
    <x v="2"/>
    <x v="0"/>
    <n v="66"/>
  </r>
  <r>
    <x v="0"/>
    <x v="1"/>
    <x v="11"/>
    <x v="3"/>
    <x v="0"/>
    <n v="22"/>
  </r>
  <r>
    <x v="0"/>
    <x v="1"/>
    <x v="11"/>
    <x v="4"/>
    <x v="0"/>
    <n v="0"/>
  </r>
  <r>
    <x v="0"/>
    <x v="1"/>
    <x v="11"/>
    <x v="5"/>
    <x v="0"/>
    <n v="25"/>
  </r>
  <r>
    <x v="0"/>
    <x v="1"/>
    <x v="11"/>
    <x v="6"/>
    <x v="0"/>
    <n v="0"/>
  </r>
  <r>
    <x v="0"/>
    <x v="1"/>
    <x v="11"/>
    <x v="7"/>
    <x v="0"/>
    <n v="0"/>
  </r>
  <r>
    <x v="0"/>
    <x v="1"/>
    <x v="11"/>
    <x v="8"/>
    <x v="0"/>
    <n v="15"/>
  </r>
  <r>
    <x v="0"/>
    <x v="1"/>
    <x v="11"/>
    <x v="9"/>
    <x v="0"/>
    <n v="4"/>
  </r>
  <r>
    <x v="0"/>
    <x v="1"/>
    <x v="11"/>
    <x v="10"/>
    <x v="0"/>
    <n v="48"/>
  </r>
  <r>
    <x v="0"/>
    <x v="1"/>
    <x v="11"/>
    <x v="11"/>
    <x v="0"/>
    <n v="50"/>
  </r>
  <r>
    <x v="0"/>
    <x v="1"/>
    <x v="11"/>
    <x v="12"/>
    <x v="0"/>
    <n v="89"/>
  </r>
  <r>
    <x v="0"/>
    <x v="1"/>
    <x v="11"/>
    <x v="13"/>
    <x v="0"/>
    <n v="8"/>
  </r>
  <r>
    <x v="0"/>
    <x v="1"/>
    <x v="11"/>
    <x v="14"/>
    <x v="0"/>
    <n v="27"/>
  </r>
  <r>
    <x v="0"/>
    <x v="1"/>
    <x v="11"/>
    <x v="15"/>
    <x v="0"/>
    <n v="4"/>
  </r>
  <r>
    <x v="0"/>
    <x v="1"/>
    <x v="11"/>
    <x v="16"/>
    <x v="0"/>
    <n v="5"/>
  </r>
  <r>
    <x v="0"/>
    <x v="1"/>
    <x v="11"/>
    <x v="17"/>
    <x v="0"/>
    <n v="16"/>
  </r>
  <r>
    <x v="0"/>
    <x v="1"/>
    <x v="11"/>
    <x v="18"/>
    <x v="0"/>
    <n v="541"/>
  </r>
  <r>
    <x v="0"/>
    <x v="2"/>
    <x v="0"/>
    <x v="0"/>
    <x v="0"/>
    <n v="922"/>
  </r>
  <r>
    <x v="0"/>
    <x v="2"/>
    <x v="0"/>
    <x v="1"/>
    <x v="0"/>
    <n v="1387"/>
  </r>
  <r>
    <x v="0"/>
    <x v="2"/>
    <x v="0"/>
    <x v="2"/>
    <x v="0"/>
    <n v="919"/>
  </r>
  <r>
    <x v="0"/>
    <x v="2"/>
    <x v="0"/>
    <x v="3"/>
    <x v="0"/>
    <n v="250"/>
  </r>
  <r>
    <x v="0"/>
    <x v="2"/>
    <x v="0"/>
    <x v="4"/>
    <x v="0"/>
    <n v="42"/>
  </r>
  <r>
    <x v="0"/>
    <x v="2"/>
    <x v="0"/>
    <x v="5"/>
    <x v="0"/>
    <n v="313"/>
  </r>
  <r>
    <x v="0"/>
    <x v="2"/>
    <x v="0"/>
    <x v="6"/>
    <x v="0"/>
    <n v="93"/>
  </r>
  <r>
    <x v="0"/>
    <x v="2"/>
    <x v="0"/>
    <x v="7"/>
    <x v="0"/>
    <n v="11"/>
  </r>
  <r>
    <x v="0"/>
    <x v="2"/>
    <x v="0"/>
    <x v="8"/>
    <x v="0"/>
    <n v="244"/>
  </r>
  <r>
    <x v="0"/>
    <x v="2"/>
    <x v="0"/>
    <x v="9"/>
    <x v="0"/>
    <n v="84"/>
  </r>
  <r>
    <x v="0"/>
    <x v="2"/>
    <x v="0"/>
    <x v="10"/>
    <x v="0"/>
    <n v="525"/>
  </r>
  <r>
    <x v="0"/>
    <x v="2"/>
    <x v="0"/>
    <x v="11"/>
    <x v="0"/>
    <n v="769"/>
  </r>
  <r>
    <x v="0"/>
    <x v="2"/>
    <x v="0"/>
    <x v="12"/>
    <x v="0"/>
    <n v="1653"/>
  </r>
  <r>
    <x v="0"/>
    <x v="2"/>
    <x v="0"/>
    <x v="13"/>
    <x v="0"/>
    <n v="90"/>
  </r>
  <r>
    <x v="0"/>
    <x v="2"/>
    <x v="0"/>
    <x v="14"/>
    <x v="0"/>
    <n v="624"/>
  </r>
  <r>
    <x v="0"/>
    <x v="2"/>
    <x v="0"/>
    <x v="15"/>
    <x v="0"/>
    <n v="95"/>
  </r>
  <r>
    <x v="0"/>
    <x v="2"/>
    <x v="0"/>
    <x v="16"/>
    <x v="0"/>
    <n v="114"/>
  </r>
  <r>
    <x v="0"/>
    <x v="2"/>
    <x v="0"/>
    <x v="17"/>
    <x v="0"/>
    <n v="248"/>
  </r>
  <r>
    <x v="0"/>
    <x v="2"/>
    <x v="0"/>
    <x v="18"/>
    <x v="0"/>
    <n v="8383"/>
  </r>
  <r>
    <x v="0"/>
    <x v="2"/>
    <x v="1"/>
    <x v="0"/>
    <x v="0"/>
    <n v="264"/>
  </r>
  <r>
    <x v="0"/>
    <x v="2"/>
    <x v="1"/>
    <x v="1"/>
    <x v="0"/>
    <n v="370"/>
  </r>
  <r>
    <x v="0"/>
    <x v="2"/>
    <x v="1"/>
    <x v="2"/>
    <x v="0"/>
    <n v="185"/>
  </r>
  <r>
    <x v="0"/>
    <x v="2"/>
    <x v="1"/>
    <x v="3"/>
    <x v="0"/>
    <n v="53"/>
  </r>
  <r>
    <x v="0"/>
    <x v="2"/>
    <x v="1"/>
    <x v="4"/>
    <x v="0"/>
    <n v="15"/>
  </r>
  <r>
    <x v="0"/>
    <x v="2"/>
    <x v="1"/>
    <x v="5"/>
    <x v="0"/>
    <n v="94"/>
  </r>
  <r>
    <x v="0"/>
    <x v="2"/>
    <x v="1"/>
    <x v="6"/>
    <x v="0"/>
    <n v="35"/>
  </r>
  <r>
    <x v="0"/>
    <x v="2"/>
    <x v="1"/>
    <x v="7"/>
    <x v="0"/>
    <n v="7"/>
  </r>
  <r>
    <x v="0"/>
    <x v="2"/>
    <x v="1"/>
    <x v="8"/>
    <x v="0"/>
    <n v="81"/>
  </r>
  <r>
    <x v="0"/>
    <x v="2"/>
    <x v="1"/>
    <x v="9"/>
    <x v="0"/>
    <n v="50"/>
  </r>
  <r>
    <x v="0"/>
    <x v="2"/>
    <x v="1"/>
    <x v="10"/>
    <x v="0"/>
    <n v="185"/>
  </r>
  <r>
    <x v="0"/>
    <x v="2"/>
    <x v="1"/>
    <x v="11"/>
    <x v="0"/>
    <n v="297"/>
  </r>
  <r>
    <x v="0"/>
    <x v="2"/>
    <x v="1"/>
    <x v="12"/>
    <x v="0"/>
    <n v="481"/>
  </r>
  <r>
    <x v="0"/>
    <x v="2"/>
    <x v="1"/>
    <x v="13"/>
    <x v="0"/>
    <n v="29"/>
  </r>
  <r>
    <x v="0"/>
    <x v="2"/>
    <x v="1"/>
    <x v="14"/>
    <x v="0"/>
    <n v="174"/>
  </r>
  <r>
    <x v="0"/>
    <x v="2"/>
    <x v="1"/>
    <x v="15"/>
    <x v="0"/>
    <n v="34"/>
  </r>
  <r>
    <x v="0"/>
    <x v="2"/>
    <x v="1"/>
    <x v="16"/>
    <x v="0"/>
    <n v="42"/>
  </r>
  <r>
    <x v="0"/>
    <x v="2"/>
    <x v="1"/>
    <x v="17"/>
    <x v="0"/>
    <n v="53"/>
  </r>
  <r>
    <x v="0"/>
    <x v="2"/>
    <x v="1"/>
    <x v="18"/>
    <x v="0"/>
    <n v="2449"/>
  </r>
  <r>
    <x v="0"/>
    <x v="2"/>
    <x v="2"/>
    <x v="0"/>
    <x v="0"/>
    <n v="55"/>
  </r>
  <r>
    <x v="0"/>
    <x v="2"/>
    <x v="2"/>
    <x v="1"/>
    <x v="0"/>
    <n v="100"/>
  </r>
  <r>
    <x v="0"/>
    <x v="2"/>
    <x v="2"/>
    <x v="2"/>
    <x v="0"/>
    <n v="43"/>
  </r>
  <r>
    <x v="0"/>
    <x v="2"/>
    <x v="2"/>
    <x v="3"/>
    <x v="0"/>
    <n v="17"/>
  </r>
  <r>
    <x v="0"/>
    <x v="2"/>
    <x v="2"/>
    <x v="4"/>
    <x v="0"/>
    <n v="2"/>
  </r>
  <r>
    <x v="0"/>
    <x v="2"/>
    <x v="2"/>
    <x v="5"/>
    <x v="0"/>
    <n v="11"/>
  </r>
  <r>
    <x v="0"/>
    <x v="2"/>
    <x v="2"/>
    <x v="6"/>
    <x v="0"/>
    <n v="7"/>
  </r>
  <r>
    <x v="0"/>
    <x v="2"/>
    <x v="2"/>
    <x v="7"/>
    <x v="0"/>
    <n v="0"/>
  </r>
  <r>
    <x v="0"/>
    <x v="2"/>
    <x v="2"/>
    <x v="8"/>
    <x v="0"/>
    <n v="14"/>
  </r>
  <r>
    <x v="0"/>
    <x v="2"/>
    <x v="2"/>
    <x v="9"/>
    <x v="0"/>
    <n v="5"/>
  </r>
  <r>
    <x v="0"/>
    <x v="2"/>
    <x v="2"/>
    <x v="10"/>
    <x v="0"/>
    <n v="50"/>
  </r>
  <r>
    <x v="0"/>
    <x v="2"/>
    <x v="2"/>
    <x v="11"/>
    <x v="0"/>
    <n v="64"/>
  </r>
  <r>
    <x v="0"/>
    <x v="2"/>
    <x v="2"/>
    <x v="12"/>
    <x v="0"/>
    <n v="84"/>
  </r>
  <r>
    <x v="0"/>
    <x v="2"/>
    <x v="2"/>
    <x v="13"/>
    <x v="0"/>
    <n v="6"/>
  </r>
  <r>
    <x v="0"/>
    <x v="2"/>
    <x v="2"/>
    <x v="14"/>
    <x v="0"/>
    <n v="46"/>
  </r>
  <r>
    <x v="0"/>
    <x v="2"/>
    <x v="2"/>
    <x v="15"/>
    <x v="0"/>
    <n v="6"/>
  </r>
  <r>
    <x v="0"/>
    <x v="2"/>
    <x v="2"/>
    <x v="16"/>
    <x v="0"/>
    <n v="2"/>
  </r>
  <r>
    <x v="0"/>
    <x v="2"/>
    <x v="2"/>
    <x v="17"/>
    <x v="0"/>
    <n v="17"/>
  </r>
  <r>
    <x v="0"/>
    <x v="2"/>
    <x v="2"/>
    <x v="18"/>
    <x v="0"/>
    <n v="529"/>
  </r>
  <r>
    <x v="0"/>
    <x v="2"/>
    <x v="3"/>
    <x v="0"/>
    <x v="0"/>
    <n v="44"/>
  </r>
  <r>
    <x v="0"/>
    <x v="2"/>
    <x v="3"/>
    <x v="1"/>
    <x v="0"/>
    <n v="71"/>
  </r>
  <r>
    <x v="0"/>
    <x v="2"/>
    <x v="3"/>
    <x v="2"/>
    <x v="0"/>
    <n v="54"/>
  </r>
  <r>
    <x v="0"/>
    <x v="2"/>
    <x v="3"/>
    <x v="3"/>
    <x v="0"/>
    <n v="28"/>
  </r>
  <r>
    <x v="0"/>
    <x v="2"/>
    <x v="3"/>
    <x v="4"/>
    <x v="0"/>
    <n v="3"/>
  </r>
  <r>
    <x v="0"/>
    <x v="2"/>
    <x v="3"/>
    <x v="5"/>
    <x v="0"/>
    <n v="23"/>
  </r>
  <r>
    <x v="0"/>
    <x v="2"/>
    <x v="3"/>
    <x v="6"/>
    <x v="0"/>
    <n v="3"/>
  </r>
  <r>
    <x v="0"/>
    <x v="2"/>
    <x v="3"/>
    <x v="7"/>
    <x v="0"/>
    <n v="0"/>
  </r>
  <r>
    <x v="0"/>
    <x v="2"/>
    <x v="3"/>
    <x v="8"/>
    <x v="0"/>
    <n v="9"/>
  </r>
  <r>
    <x v="0"/>
    <x v="2"/>
    <x v="3"/>
    <x v="9"/>
    <x v="0"/>
    <n v="1"/>
  </r>
  <r>
    <x v="0"/>
    <x v="2"/>
    <x v="3"/>
    <x v="10"/>
    <x v="0"/>
    <n v="8"/>
  </r>
  <r>
    <x v="0"/>
    <x v="2"/>
    <x v="3"/>
    <x v="11"/>
    <x v="0"/>
    <n v="37"/>
  </r>
  <r>
    <x v="0"/>
    <x v="2"/>
    <x v="3"/>
    <x v="12"/>
    <x v="0"/>
    <n v="108"/>
  </r>
  <r>
    <x v="0"/>
    <x v="2"/>
    <x v="3"/>
    <x v="13"/>
    <x v="0"/>
    <n v="9"/>
  </r>
  <r>
    <x v="0"/>
    <x v="2"/>
    <x v="3"/>
    <x v="14"/>
    <x v="0"/>
    <n v="30"/>
  </r>
  <r>
    <x v="0"/>
    <x v="2"/>
    <x v="3"/>
    <x v="15"/>
    <x v="0"/>
    <n v="3"/>
  </r>
  <r>
    <x v="0"/>
    <x v="2"/>
    <x v="3"/>
    <x v="16"/>
    <x v="0"/>
    <n v="11"/>
  </r>
  <r>
    <x v="0"/>
    <x v="2"/>
    <x v="3"/>
    <x v="17"/>
    <x v="0"/>
    <n v="27"/>
  </r>
  <r>
    <x v="0"/>
    <x v="2"/>
    <x v="3"/>
    <x v="18"/>
    <x v="0"/>
    <n v="469"/>
  </r>
  <r>
    <x v="0"/>
    <x v="2"/>
    <x v="4"/>
    <x v="0"/>
    <x v="0"/>
    <n v="78"/>
  </r>
  <r>
    <x v="0"/>
    <x v="2"/>
    <x v="4"/>
    <x v="1"/>
    <x v="0"/>
    <n v="121"/>
  </r>
  <r>
    <x v="0"/>
    <x v="2"/>
    <x v="4"/>
    <x v="2"/>
    <x v="0"/>
    <n v="124"/>
  </r>
  <r>
    <x v="0"/>
    <x v="2"/>
    <x v="4"/>
    <x v="3"/>
    <x v="0"/>
    <n v="29"/>
  </r>
  <r>
    <x v="0"/>
    <x v="2"/>
    <x v="4"/>
    <x v="4"/>
    <x v="0"/>
    <n v="6"/>
  </r>
  <r>
    <x v="0"/>
    <x v="2"/>
    <x v="4"/>
    <x v="5"/>
    <x v="0"/>
    <n v="20"/>
  </r>
  <r>
    <x v="0"/>
    <x v="2"/>
    <x v="4"/>
    <x v="6"/>
    <x v="0"/>
    <n v="15"/>
  </r>
  <r>
    <x v="0"/>
    <x v="2"/>
    <x v="4"/>
    <x v="7"/>
    <x v="0"/>
    <n v="0"/>
  </r>
  <r>
    <x v="0"/>
    <x v="2"/>
    <x v="4"/>
    <x v="8"/>
    <x v="0"/>
    <n v="23"/>
  </r>
  <r>
    <x v="0"/>
    <x v="2"/>
    <x v="4"/>
    <x v="9"/>
    <x v="0"/>
    <n v="7"/>
  </r>
  <r>
    <x v="0"/>
    <x v="2"/>
    <x v="4"/>
    <x v="10"/>
    <x v="0"/>
    <n v="38"/>
  </r>
  <r>
    <x v="0"/>
    <x v="2"/>
    <x v="4"/>
    <x v="11"/>
    <x v="0"/>
    <n v="63"/>
  </r>
  <r>
    <x v="0"/>
    <x v="2"/>
    <x v="4"/>
    <x v="12"/>
    <x v="0"/>
    <n v="203"/>
  </r>
  <r>
    <x v="0"/>
    <x v="2"/>
    <x v="4"/>
    <x v="13"/>
    <x v="0"/>
    <n v="6"/>
  </r>
  <r>
    <x v="0"/>
    <x v="2"/>
    <x v="4"/>
    <x v="14"/>
    <x v="0"/>
    <n v="49"/>
  </r>
  <r>
    <x v="0"/>
    <x v="2"/>
    <x v="4"/>
    <x v="15"/>
    <x v="0"/>
    <n v="13"/>
  </r>
  <r>
    <x v="0"/>
    <x v="2"/>
    <x v="4"/>
    <x v="16"/>
    <x v="0"/>
    <n v="17"/>
  </r>
  <r>
    <x v="0"/>
    <x v="2"/>
    <x v="4"/>
    <x v="17"/>
    <x v="0"/>
    <n v="35"/>
  </r>
  <r>
    <x v="0"/>
    <x v="2"/>
    <x v="4"/>
    <x v="18"/>
    <x v="0"/>
    <n v="847"/>
  </r>
  <r>
    <x v="0"/>
    <x v="2"/>
    <x v="5"/>
    <x v="0"/>
    <x v="0"/>
    <n v="103"/>
  </r>
  <r>
    <x v="0"/>
    <x v="2"/>
    <x v="5"/>
    <x v="1"/>
    <x v="0"/>
    <n v="155"/>
  </r>
  <r>
    <x v="0"/>
    <x v="2"/>
    <x v="5"/>
    <x v="2"/>
    <x v="0"/>
    <n v="128"/>
  </r>
  <r>
    <x v="0"/>
    <x v="2"/>
    <x v="5"/>
    <x v="3"/>
    <x v="0"/>
    <n v="17"/>
  </r>
  <r>
    <x v="0"/>
    <x v="2"/>
    <x v="5"/>
    <x v="4"/>
    <x v="0"/>
    <n v="6"/>
  </r>
  <r>
    <x v="0"/>
    <x v="2"/>
    <x v="5"/>
    <x v="5"/>
    <x v="0"/>
    <n v="40"/>
  </r>
  <r>
    <x v="0"/>
    <x v="2"/>
    <x v="5"/>
    <x v="6"/>
    <x v="0"/>
    <n v="9"/>
  </r>
  <r>
    <x v="0"/>
    <x v="2"/>
    <x v="5"/>
    <x v="7"/>
    <x v="0"/>
    <n v="1"/>
  </r>
  <r>
    <x v="0"/>
    <x v="2"/>
    <x v="5"/>
    <x v="8"/>
    <x v="0"/>
    <n v="25"/>
  </r>
  <r>
    <x v="0"/>
    <x v="2"/>
    <x v="5"/>
    <x v="9"/>
    <x v="0"/>
    <n v="9"/>
  </r>
  <r>
    <x v="0"/>
    <x v="2"/>
    <x v="5"/>
    <x v="10"/>
    <x v="0"/>
    <n v="66"/>
  </r>
  <r>
    <x v="0"/>
    <x v="2"/>
    <x v="5"/>
    <x v="11"/>
    <x v="0"/>
    <n v="53"/>
  </r>
  <r>
    <x v="0"/>
    <x v="2"/>
    <x v="5"/>
    <x v="12"/>
    <x v="0"/>
    <n v="165"/>
  </r>
  <r>
    <x v="0"/>
    <x v="2"/>
    <x v="5"/>
    <x v="13"/>
    <x v="0"/>
    <n v="5"/>
  </r>
  <r>
    <x v="0"/>
    <x v="2"/>
    <x v="5"/>
    <x v="14"/>
    <x v="0"/>
    <n v="46"/>
  </r>
  <r>
    <x v="0"/>
    <x v="2"/>
    <x v="5"/>
    <x v="15"/>
    <x v="0"/>
    <n v="10"/>
  </r>
  <r>
    <x v="0"/>
    <x v="2"/>
    <x v="5"/>
    <x v="16"/>
    <x v="0"/>
    <n v="5"/>
  </r>
  <r>
    <x v="0"/>
    <x v="2"/>
    <x v="5"/>
    <x v="17"/>
    <x v="0"/>
    <n v="30"/>
  </r>
  <r>
    <x v="0"/>
    <x v="2"/>
    <x v="5"/>
    <x v="18"/>
    <x v="0"/>
    <n v="873"/>
  </r>
  <r>
    <x v="0"/>
    <x v="2"/>
    <x v="6"/>
    <x v="0"/>
    <x v="0"/>
    <n v="54"/>
  </r>
  <r>
    <x v="0"/>
    <x v="2"/>
    <x v="6"/>
    <x v="1"/>
    <x v="0"/>
    <n v="83"/>
  </r>
  <r>
    <x v="0"/>
    <x v="2"/>
    <x v="6"/>
    <x v="2"/>
    <x v="0"/>
    <n v="41"/>
  </r>
  <r>
    <x v="0"/>
    <x v="2"/>
    <x v="6"/>
    <x v="3"/>
    <x v="0"/>
    <n v="16"/>
  </r>
  <r>
    <x v="0"/>
    <x v="2"/>
    <x v="6"/>
    <x v="4"/>
    <x v="0"/>
    <n v="1"/>
  </r>
  <r>
    <x v="0"/>
    <x v="2"/>
    <x v="6"/>
    <x v="5"/>
    <x v="0"/>
    <n v="16"/>
  </r>
  <r>
    <x v="0"/>
    <x v="2"/>
    <x v="6"/>
    <x v="6"/>
    <x v="0"/>
    <n v="2"/>
  </r>
  <r>
    <x v="0"/>
    <x v="2"/>
    <x v="6"/>
    <x v="7"/>
    <x v="0"/>
    <n v="1"/>
  </r>
  <r>
    <x v="0"/>
    <x v="2"/>
    <x v="6"/>
    <x v="8"/>
    <x v="0"/>
    <n v="11"/>
  </r>
  <r>
    <x v="0"/>
    <x v="2"/>
    <x v="6"/>
    <x v="9"/>
    <x v="0"/>
    <n v="1"/>
  </r>
  <r>
    <x v="0"/>
    <x v="2"/>
    <x v="6"/>
    <x v="10"/>
    <x v="0"/>
    <n v="10"/>
  </r>
  <r>
    <x v="0"/>
    <x v="2"/>
    <x v="6"/>
    <x v="11"/>
    <x v="0"/>
    <n v="22"/>
  </r>
  <r>
    <x v="0"/>
    <x v="2"/>
    <x v="6"/>
    <x v="12"/>
    <x v="0"/>
    <n v="102"/>
  </r>
  <r>
    <x v="0"/>
    <x v="2"/>
    <x v="6"/>
    <x v="13"/>
    <x v="0"/>
    <n v="7"/>
  </r>
  <r>
    <x v="0"/>
    <x v="2"/>
    <x v="6"/>
    <x v="14"/>
    <x v="0"/>
    <n v="47"/>
  </r>
  <r>
    <x v="0"/>
    <x v="2"/>
    <x v="6"/>
    <x v="15"/>
    <x v="0"/>
    <n v="6"/>
  </r>
  <r>
    <x v="0"/>
    <x v="2"/>
    <x v="6"/>
    <x v="16"/>
    <x v="0"/>
    <n v="4"/>
  </r>
  <r>
    <x v="0"/>
    <x v="2"/>
    <x v="6"/>
    <x v="17"/>
    <x v="0"/>
    <n v="20"/>
  </r>
  <r>
    <x v="0"/>
    <x v="2"/>
    <x v="6"/>
    <x v="18"/>
    <x v="0"/>
    <n v="444"/>
  </r>
  <r>
    <x v="0"/>
    <x v="2"/>
    <x v="7"/>
    <x v="0"/>
    <x v="0"/>
    <n v="33"/>
  </r>
  <r>
    <x v="0"/>
    <x v="2"/>
    <x v="7"/>
    <x v="1"/>
    <x v="0"/>
    <n v="56"/>
  </r>
  <r>
    <x v="0"/>
    <x v="2"/>
    <x v="7"/>
    <x v="2"/>
    <x v="0"/>
    <n v="50"/>
  </r>
  <r>
    <x v="0"/>
    <x v="2"/>
    <x v="7"/>
    <x v="3"/>
    <x v="0"/>
    <n v="18"/>
  </r>
  <r>
    <x v="0"/>
    <x v="2"/>
    <x v="7"/>
    <x v="4"/>
    <x v="0"/>
    <n v="1"/>
  </r>
  <r>
    <x v="0"/>
    <x v="2"/>
    <x v="7"/>
    <x v="5"/>
    <x v="0"/>
    <n v="9"/>
  </r>
  <r>
    <x v="0"/>
    <x v="2"/>
    <x v="7"/>
    <x v="6"/>
    <x v="0"/>
    <n v="4"/>
  </r>
  <r>
    <x v="0"/>
    <x v="2"/>
    <x v="7"/>
    <x v="7"/>
    <x v="0"/>
    <n v="0"/>
  </r>
  <r>
    <x v="0"/>
    <x v="2"/>
    <x v="7"/>
    <x v="8"/>
    <x v="0"/>
    <n v="14"/>
  </r>
  <r>
    <x v="0"/>
    <x v="2"/>
    <x v="7"/>
    <x v="9"/>
    <x v="0"/>
    <n v="1"/>
  </r>
  <r>
    <x v="0"/>
    <x v="2"/>
    <x v="7"/>
    <x v="10"/>
    <x v="0"/>
    <n v="28"/>
  </r>
  <r>
    <x v="0"/>
    <x v="2"/>
    <x v="7"/>
    <x v="11"/>
    <x v="0"/>
    <n v="33"/>
  </r>
  <r>
    <x v="0"/>
    <x v="2"/>
    <x v="7"/>
    <x v="12"/>
    <x v="0"/>
    <n v="71"/>
  </r>
  <r>
    <x v="0"/>
    <x v="2"/>
    <x v="7"/>
    <x v="13"/>
    <x v="0"/>
    <n v="1"/>
  </r>
  <r>
    <x v="0"/>
    <x v="2"/>
    <x v="7"/>
    <x v="14"/>
    <x v="0"/>
    <n v="18"/>
  </r>
  <r>
    <x v="0"/>
    <x v="2"/>
    <x v="7"/>
    <x v="15"/>
    <x v="0"/>
    <n v="0"/>
  </r>
  <r>
    <x v="0"/>
    <x v="2"/>
    <x v="7"/>
    <x v="16"/>
    <x v="0"/>
    <n v="2"/>
  </r>
  <r>
    <x v="0"/>
    <x v="2"/>
    <x v="7"/>
    <x v="17"/>
    <x v="0"/>
    <n v="13"/>
  </r>
  <r>
    <x v="0"/>
    <x v="2"/>
    <x v="7"/>
    <x v="18"/>
    <x v="0"/>
    <n v="352"/>
  </r>
  <r>
    <x v="0"/>
    <x v="2"/>
    <x v="8"/>
    <x v="0"/>
    <x v="0"/>
    <n v="101"/>
  </r>
  <r>
    <x v="0"/>
    <x v="2"/>
    <x v="8"/>
    <x v="1"/>
    <x v="0"/>
    <n v="159"/>
  </r>
  <r>
    <x v="0"/>
    <x v="2"/>
    <x v="8"/>
    <x v="2"/>
    <x v="0"/>
    <n v="89"/>
  </r>
  <r>
    <x v="0"/>
    <x v="2"/>
    <x v="8"/>
    <x v="3"/>
    <x v="0"/>
    <n v="25"/>
  </r>
  <r>
    <x v="0"/>
    <x v="2"/>
    <x v="8"/>
    <x v="4"/>
    <x v="0"/>
    <n v="2"/>
  </r>
  <r>
    <x v="0"/>
    <x v="2"/>
    <x v="8"/>
    <x v="5"/>
    <x v="0"/>
    <n v="34"/>
  </r>
  <r>
    <x v="0"/>
    <x v="2"/>
    <x v="8"/>
    <x v="6"/>
    <x v="0"/>
    <n v="4"/>
  </r>
  <r>
    <x v="0"/>
    <x v="2"/>
    <x v="8"/>
    <x v="7"/>
    <x v="0"/>
    <n v="1"/>
  </r>
  <r>
    <x v="0"/>
    <x v="2"/>
    <x v="8"/>
    <x v="8"/>
    <x v="0"/>
    <n v="27"/>
  </r>
  <r>
    <x v="0"/>
    <x v="2"/>
    <x v="8"/>
    <x v="9"/>
    <x v="0"/>
    <n v="4"/>
  </r>
  <r>
    <x v="0"/>
    <x v="2"/>
    <x v="8"/>
    <x v="10"/>
    <x v="0"/>
    <n v="40"/>
  </r>
  <r>
    <x v="0"/>
    <x v="2"/>
    <x v="8"/>
    <x v="11"/>
    <x v="0"/>
    <n v="79"/>
  </r>
  <r>
    <x v="0"/>
    <x v="2"/>
    <x v="8"/>
    <x v="12"/>
    <x v="0"/>
    <n v="121"/>
  </r>
  <r>
    <x v="0"/>
    <x v="2"/>
    <x v="8"/>
    <x v="13"/>
    <x v="0"/>
    <n v="17"/>
  </r>
  <r>
    <x v="0"/>
    <x v="2"/>
    <x v="8"/>
    <x v="14"/>
    <x v="0"/>
    <n v="64"/>
  </r>
  <r>
    <x v="0"/>
    <x v="2"/>
    <x v="8"/>
    <x v="15"/>
    <x v="0"/>
    <n v="7"/>
  </r>
  <r>
    <x v="0"/>
    <x v="2"/>
    <x v="8"/>
    <x v="16"/>
    <x v="0"/>
    <n v="13"/>
  </r>
  <r>
    <x v="0"/>
    <x v="2"/>
    <x v="8"/>
    <x v="17"/>
    <x v="0"/>
    <n v="11"/>
  </r>
  <r>
    <x v="0"/>
    <x v="2"/>
    <x v="8"/>
    <x v="18"/>
    <x v="0"/>
    <n v="798"/>
  </r>
  <r>
    <x v="0"/>
    <x v="2"/>
    <x v="9"/>
    <x v="0"/>
    <x v="0"/>
    <n v="62"/>
  </r>
  <r>
    <x v="0"/>
    <x v="2"/>
    <x v="9"/>
    <x v="1"/>
    <x v="0"/>
    <n v="112"/>
  </r>
  <r>
    <x v="0"/>
    <x v="2"/>
    <x v="9"/>
    <x v="2"/>
    <x v="0"/>
    <n v="114"/>
  </r>
  <r>
    <x v="0"/>
    <x v="2"/>
    <x v="9"/>
    <x v="3"/>
    <x v="0"/>
    <n v="13"/>
  </r>
  <r>
    <x v="0"/>
    <x v="2"/>
    <x v="9"/>
    <x v="4"/>
    <x v="0"/>
    <n v="2"/>
  </r>
  <r>
    <x v="0"/>
    <x v="2"/>
    <x v="9"/>
    <x v="5"/>
    <x v="0"/>
    <n v="19"/>
  </r>
  <r>
    <x v="0"/>
    <x v="2"/>
    <x v="9"/>
    <x v="6"/>
    <x v="0"/>
    <n v="6"/>
  </r>
  <r>
    <x v="0"/>
    <x v="2"/>
    <x v="9"/>
    <x v="7"/>
    <x v="0"/>
    <n v="0"/>
  </r>
  <r>
    <x v="0"/>
    <x v="2"/>
    <x v="9"/>
    <x v="8"/>
    <x v="0"/>
    <n v="12"/>
  </r>
  <r>
    <x v="0"/>
    <x v="2"/>
    <x v="9"/>
    <x v="9"/>
    <x v="0"/>
    <n v="3"/>
  </r>
  <r>
    <x v="0"/>
    <x v="2"/>
    <x v="9"/>
    <x v="10"/>
    <x v="0"/>
    <n v="15"/>
  </r>
  <r>
    <x v="0"/>
    <x v="2"/>
    <x v="9"/>
    <x v="11"/>
    <x v="0"/>
    <n v="48"/>
  </r>
  <r>
    <x v="0"/>
    <x v="2"/>
    <x v="9"/>
    <x v="12"/>
    <x v="0"/>
    <n v="108"/>
  </r>
  <r>
    <x v="0"/>
    <x v="2"/>
    <x v="9"/>
    <x v="13"/>
    <x v="0"/>
    <n v="0"/>
  </r>
  <r>
    <x v="0"/>
    <x v="2"/>
    <x v="9"/>
    <x v="14"/>
    <x v="0"/>
    <n v="53"/>
  </r>
  <r>
    <x v="0"/>
    <x v="2"/>
    <x v="9"/>
    <x v="15"/>
    <x v="0"/>
    <n v="3"/>
  </r>
  <r>
    <x v="0"/>
    <x v="2"/>
    <x v="9"/>
    <x v="16"/>
    <x v="0"/>
    <n v="6"/>
  </r>
  <r>
    <x v="0"/>
    <x v="2"/>
    <x v="9"/>
    <x v="17"/>
    <x v="0"/>
    <n v="19"/>
  </r>
  <r>
    <x v="0"/>
    <x v="2"/>
    <x v="9"/>
    <x v="18"/>
    <x v="0"/>
    <n v="595"/>
  </r>
  <r>
    <x v="0"/>
    <x v="2"/>
    <x v="10"/>
    <x v="0"/>
    <x v="0"/>
    <n v="65"/>
  </r>
  <r>
    <x v="0"/>
    <x v="2"/>
    <x v="10"/>
    <x v="1"/>
    <x v="0"/>
    <n v="71"/>
  </r>
  <r>
    <x v="0"/>
    <x v="2"/>
    <x v="10"/>
    <x v="2"/>
    <x v="0"/>
    <n v="44"/>
  </r>
  <r>
    <x v="0"/>
    <x v="2"/>
    <x v="10"/>
    <x v="3"/>
    <x v="0"/>
    <n v="20"/>
  </r>
  <r>
    <x v="0"/>
    <x v="2"/>
    <x v="10"/>
    <x v="4"/>
    <x v="0"/>
    <n v="3"/>
  </r>
  <r>
    <x v="0"/>
    <x v="2"/>
    <x v="10"/>
    <x v="5"/>
    <x v="0"/>
    <n v="26"/>
  </r>
  <r>
    <x v="0"/>
    <x v="2"/>
    <x v="10"/>
    <x v="6"/>
    <x v="0"/>
    <n v="6"/>
  </r>
  <r>
    <x v="0"/>
    <x v="2"/>
    <x v="10"/>
    <x v="7"/>
    <x v="0"/>
    <n v="0"/>
  </r>
  <r>
    <x v="0"/>
    <x v="2"/>
    <x v="10"/>
    <x v="8"/>
    <x v="0"/>
    <n v="14"/>
  </r>
  <r>
    <x v="0"/>
    <x v="2"/>
    <x v="10"/>
    <x v="9"/>
    <x v="0"/>
    <n v="3"/>
  </r>
  <r>
    <x v="0"/>
    <x v="2"/>
    <x v="10"/>
    <x v="10"/>
    <x v="0"/>
    <n v="44"/>
  </r>
  <r>
    <x v="0"/>
    <x v="2"/>
    <x v="10"/>
    <x v="11"/>
    <x v="0"/>
    <n v="31"/>
  </r>
  <r>
    <x v="0"/>
    <x v="2"/>
    <x v="10"/>
    <x v="12"/>
    <x v="0"/>
    <n v="105"/>
  </r>
  <r>
    <x v="0"/>
    <x v="2"/>
    <x v="10"/>
    <x v="13"/>
    <x v="0"/>
    <n v="8"/>
  </r>
  <r>
    <x v="0"/>
    <x v="2"/>
    <x v="10"/>
    <x v="14"/>
    <x v="0"/>
    <n v="51"/>
  </r>
  <r>
    <x v="0"/>
    <x v="2"/>
    <x v="10"/>
    <x v="15"/>
    <x v="0"/>
    <n v="8"/>
  </r>
  <r>
    <x v="0"/>
    <x v="2"/>
    <x v="10"/>
    <x v="16"/>
    <x v="0"/>
    <n v="5"/>
  </r>
  <r>
    <x v="0"/>
    <x v="2"/>
    <x v="10"/>
    <x v="17"/>
    <x v="0"/>
    <n v="8"/>
  </r>
  <r>
    <x v="0"/>
    <x v="2"/>
    <x v="10"/>
    <x v="18"/>
    <x v="0"/>
    <n v="512"/>
  </r>
  <r>
    <x v="0"/>
    <x v="2"/>
    <x v="11"/>
    <x v="0"/>
    <x v="0"/>
    <n v="63"/>
  </r>
  <r>
    <x v="0"/>
    <x v="2"/>
    <x v="11"/>
    <x v="1"/>
    <x v="0"/>
    <n v="89"/>
  </r>
  <r>
    <x v="0"/>
    <x v="2"/>
    <x v="11"/>
    <x v="2"/>
    <x v="0"/>
    <n v="47"/>
  </r>
  <r>
    <x v="0"/>
    <x v="2"/>
    <x v="11"/>
    <x v="3"/>
    <x v="0"/>
    <n v="14"/>
  </r>
  <r>
    <x v="0"/>
    <x v="2"/>
    <x v="11"/>
    <x v="4"/>
    <x v="0"/>
    <n v="1"/>
  </r>
  <r>
    <x v="0"/>
    <x v="2"/>
    <x v="11"/>
    <x v="5"/>
    <x v="0"/>
    <n v="21"/>
  </r>
  <r>
    <x v="0"/>
    <x v="2"/>
    <x v="11"/>
    <x v="6"/>
    <x v="0"/>
    <n v="2"/>
  </r>
  <r>
    <x v="0"/>
    <x v="2"/>
    <x v="11"/>
    <x v="7"/>
    <x v="0"/>
    <n v="1"/>
  </r>
  <r>
    <x v="0"/>
    <x v="2"/>
    <x v="11"/>
    <x v="8"/>
    <x v="0"/>
    <n v="14"/>
  </r>
  <r>
    <x v="0"/>
    <x v="2"/>
    <x v="11"/>
    <x v="9"/>
    <x v="0"/>
    <n v="0"/>
  </r>
  <r>
    <x v="0"/>
    <x v="2"/>
    <x v="11"/>
    <x v="10"/>
    <x v="0"/>
    <n v="41"/>
  </r>
  <r>
    <x v="0"/>
    <x v="2"/>
    <x v="11"/>
    <x v="11"/>
    <x v="0"/>
    <n v="42"/>
  </r>
  <r>
    <x v="0"/>
    <x v="2"/>
    <x v="11"/>
    <x v="12"/>
    <x v="0"/>
    <n v="105"/>
  </r>
  <r>
    <x v="0"/>
    <x v="2"/>
    <x v="11"/>
    <x v="13"/>
    <x v="0"/>
    <n v="2"/>
  </r>
  <r>
    <x v="0"/>
    <x v="2"/>
    <x v="11"/>
    <x v="14"/>
    <x v="0"/>
    <n v="46"/>
  </r>
  <r>
    <x v="0"/>
    <x v="2"/>
    <x v="11"/>
    <x v="15"/>
    <x v="0"/>
    <n v="5"/>
  </r>
  <r>
    <x v="0"/>
    <x v="2"/>
    <x v="11"/>
    <x v="16"/>
    <x v="0"/>
    <n v="7"/>
  </r>
  <r>
    <x v="0"/>
    <x v="2"/>
    <x v="11"/>
    <x v="17"/>
    <x v="0"/>
    <n v="15"/>
  </r>
  <r>
    <x v="0"/>
    <x v="2"/>
    <x v="11"/>
    <x v="18"/>
    <x v="0"/>
    <n v="515"/>
  </r>
  <r>
    <x v="0"/>
    <x v="3"/>
    <x v="0"/>
    <x v="0"/>
    <x v="0"/>
    <n v="895"/>
  </r>
  <r>
    <x v="0"/>
    <x v="3"/>
    <x v="0"/>
    <x v="1"/>
    <x v="0"/>
    <n v="1395"/>
  </r>
  <r>
    <x v="0"/>
    <x v="3"/>
    <x v="0"/>
    <x v="2"/>
    <x v="0"/>
    <n v="1023"/>
  </r>
  <r>
    <x v="0"/>
    <x v="3"/>
    <x v="0"/>
    <x v="3"/>
    <x v="0"/>
    <n v="281"/>
  </r>
  <r>
    <x v="0"/>
    <x v="3"/>
    <x v="0"/>
    <x v="4"/>
    <x v="0"/>
    <n v="48"/>
  </r>
  <r>
    <x v="0"/>
    <x v="3"/>
    <x v="0"/>
    <x v="5"/>
    <x v="0"/>
    <n v="324"/>
  </r>
  <r>
    <x v="0"/>
    <x v="3"/>
    <x v="0"/>
    <x v="6"/>
    <x v="0"/>
    <n v="83"/>
  </r>
  <r>
    <x v="0"/>
    <x v="3"/>
    <x v="0"/>
    <x v="7"/>
    <x v="0"/>
    <n v="22"/>
  </r>
  <r>
    <x v="0"/>
    <x v="3"/>
    <x v="0"/>
    <x v="8"/>
    <x v="0"/>
    <n v="227"/>
  </r>
  <r>
    <x v="0"/>
    <x v="3"/>
    <x v="0"/>
    <x v="9"/>
    <x v="0"/>
    <n v="47"/>
  </r>
  <r>
    <x v="0"/>
    <x v="3"/>
    <x v="0"/>
    <x v="10"/>
    <x v="0"/>
    <n v="480"/>
  </r>
  <r>
    <x v="0"/>
    <x v="3"/>
    <x v="0"/>
    <x v="11"/>
    <x v="0"/>
    <n v="656"/>
  </r>
  <r>
    <x v="0"/>
    <x v="3"/>
    <x v="0"/>
    <x v="12"/>
    <x v="0"/>
    <n v="1481"/>
  </r>
  <r>
    <x v="0"/>
    <x v="3"/>
    <x v="0"/>
    <x v="13"/>
    <x v="0"/>
    <n v="87"/>
  </r>
  <r>
    <x v="0"/>
    <x v="3"/>
    <x v="0"/>
    <x v="14"/>
    <x v="0"/>
    <n v="622"/>
  </r>
  <r>
    <x v="0"/>
    <x v="3"/>
    <x v="0"/>
    <x v="15"/>
    <x v="0"/>
    <n v="81"/>
  </r>
  <r>
    <x v="0"/>
    <x v="3"/>
    <x v="0"/>
    <x v="16"/>
    <x v="0"/>
    <n v="125"/>
  </r>
  <r>
    <x v="0"/>
    <x v="3"/>
    <x v="0"/>
    <x v="17"/>
    <x v="0"/>
    <n v="233"/>
  </r>
  <r>
    <x v="0"/>
    <x v="3"/>
    <x v="0"/>
    <x v="18"/>
    <x v="0"/>
    <n v="8110"/>
  </r>
  <r>
    <x v="0"/>
    <x v="3"/>
    <x v="1"/>
    <x v="0"/>
    <x v="0"/>
    <n v="264"/>
  </r>
  <r>
    <x v="0"/>
    <x v="3"/>
    <x v="1"/>
    <x v="1"/>
    <x v="0"/>
    <n v="405"/>
  </r>
  <r>
    <x v="0"/>
    <x v="3"/>
    <x v="1"/>
    <x v="2"/>
    <x v="0"/>
    <n v="265"/>
  </r>
  <r>
    <x v="0"/>
    <x v="3"/>
    <x v="1"/>
    <x v="3"/>
    <x v="0"/>
    <n v="62"/>
  </r>
  <r>
    <x v="0"/>
    <x v="3"/>
    <x v="1"/>
    <x v="4"/>
    <x v="0"/>
    <n v="27"/>
  </r>
  <r>
    <x v="0"/>
    <x v="3"/>
    <x v="1"/>
    <x v="5"/>
    <x v="0"/>
    <n v="136"/>
  </r>
  <r>
    <x v="0"/>
    <x v="3"/>
    <x v="1"/>
    <x v="6"/>
    <x v="0"/>
    <n v="32"/>
  </r>
  <r>
    <x v="0"/>
    <x v="3"/>
    <x v="1"/>
    <x v="7"/>
    <x v="0"/>
    <n v="12"/>
  </r>
  <r>
    <x v="0"/>
    <x v="3"/>
    <x v="1"/>
    <x v="8"/>
    <x v="0"/>
    <n v="83"/>
  </r>
  <r>
    <x v="0"/>
    <x v="3"/>
    <x v="1"/>
    <x v="9"/>
    <x v="0"/>
    <n v="28"/>
  </r>
  <r>
    <x v="0"/>
    <x v="3"/>
    <x v="1"/>
    <x v="10"/>
    <x v="0"/>
    <n v="186"/>
  </r>
  <r>
    <x v="0"/>
    <x v="3"/>
    <x v="1"/>
    <x v="11"/>
    <x v="0"/>
    <n v="259"/>
  </r>
  <r>
    <x v="0"/>
    <x v="3"/>
    <x v="1"/>
    <x v="12"/>
    <x v="0"/>
    <n v="438"/>
  </r>
  <r>
    <x v="0"/>
    <x v="3"/>
    <x v="1"/>
    <x v="13"/>
    <x v="0"/>
    <n v="18"/>
  </r>
  <r>
    <x v="0"/>
    <x v="3"/>
    <x v="1"/>
    <x v="14"/>
    <x v="0"/>
    <n v="148"/>
  </r>
  <r>
    <x v="0"/>
    <x v="3"/>
    <x v="1"/>
    <x v="15"/>
    <x v="0"/>
    <n v="24"/>
  </r>
  <r>
    <x v="0"/>
    <x v="3"/>
    <x v="1"/>
    <x v="16"/>
    <x v="0"/>
    <n v="33"/>
  </r>
  <r>
    <x v="0"/>
    <x v="3"/>
    <x v="1"/>
    <x v="17"/>
    <x v="0"/>
    <n v="61"/>
  </r>
  <r>
    <x v="0"/>
    <x v="3"/>
    <x v="1"/>
    <x v="18"/>
    <x v="0"/>
    <n v="2481"/>
  </r>
  <r>
    <x v="0"/>
    <x v="3"/>
    <x v="2"/>
    <x v="0"/>
    <x v="0"/>
    <n v="57"/>
  </r>
  <r>
    <x v="0"/>
    <x v="3"/>
    <x v="2"/>
    <x v="1"/>
    <x v="0"/>
    <n v="107"/>
  </r>
  <r>
    <x v="0"/>
    <x v="3"/>
    <x v="2"/>
    <x v="2"/>
    <x v="0"/>
    <n v="58"/>
  </r>
  <r>
    <x v="0"/>
    <x v="3"/>
    <x v="2"/>
    <x v="3"/>
    <x v="0"/>
    <n v="21"/>
  </r>
  <r>
    <x v="0"/>
    <x v="3"/>
    <x v="2"/>
    <x v="4"/>
    <x v="0"/>
    <n v="1"/>
  </r>
  <r>
    <x v="0"/>
    <x v="3"/>
    <x v="2"/>
    <x v="5"/>
    <x v="0"/>
    <n v="27"/>
  </r>
  <r>
    <x v="0"/>
    <x v="3"/>
    <x v="2"/>
    <x v="6"/>
    <x v="0"/>
    <n v="2"/>
  </r>
  <r>
    <x v="0"/>
    <x v="3"/>
    <x v="2"/>
    <x v="7"/>
    <x v="0"/>
    <n v="0"/>
  </r>
  <r>
    <x v="0"/>
    <x v="3"/>
    <x v="2"/>
    <x v="8"/>
    <x v="0"/>
    <n v="17"/>
  </r>
  <r>
    <x v="0"/>
    <x v="3"/>
    <x v="2"/>
    <x v="9"/>
    <x v="0"/>
    <n v="4"/>
  </r>
  <r>
    <x v="0"/>
    <x v="3"/>
    <x v="2"/>
    <x v="10"/>
    <x v="0"/>
    <n v="41"/>
  </r>
  <r>
    <x v="0"/>
    <x v="3"/>
    <x v="2"/>
    <x v="11"/>
    <x v="0"/>
    <n v="41"/>
  </r>
  <r>
    <x v="0"/>
    <x v="3"/>
    <x v="2"/>
    <x v="12"/>
    <x v="0"/>
    <n v="91"/>
  </r>
  <r>
    <x v="0"/>
    <x v="3"/>
    <x v="2"/>
    <x v="13"/>
    <x v="0"/>
    <n v="5"/>
  </r>
  <r>
    <x v="0"/>
    <x v="3"/>
    <x v="2"/>
    <x v="14"/>
    <x v="0"/>
    <n v="61"/>
  </r>
  <r>
    <x v="0"/>
    <x v="3"/>
    <x v="2"/>
    <x v="15"/>
    <x v="0"/>
    <n v="4"/>
  </r>
  <r>
    <x v="0"/>
    <x v="3"/>
    <x v="2"/>
    <x v="16"/>
    <x v="0"/>
    <n v="6"/>
  </r>
  <r>
    <x v="0"/>
    <x v="3"/>
    <x v="2"/>
    <x v="17"/>
    <x v="0"/>
    <n v="12"/>
  </r>
  <r>
    <x v="0"/>
    <x v="3"/>
    <x v="2"/>
    <x v="18"/>
    <x v="0"/>
    <n v="555"/>
  </r>
  <r>
    <x v="0"/>
    <x v="3"/>
    <x v="3"/>
    <x v="0"/>
    <x v="0"/>
    <n v="43"/>
  </r>
  <r>
    <x v="0"/>
    <x v="3"/>
    <x v="3"/>
    <x v="1"/>
    <x v="0"/>
    <n v="64"/>
  </r>
  <r>
    <x v="0"/>
    <x v="3"/>
    <x v="3"/>
    <x v="2"/>
    <x v="0"/>
    <n v="59"/>
  </r>
  <r>
    <x v="0"/>
    <x v="3"/>
    <x v="3"/>
    <x v="3"/>
    <x v="0"/>
    <n v="26"/>
  </r>
  <r>
    <x v="0"/>
    <x v="3"/>
    <x v="3"/>
    <x v="4"/>
    <x v="0"/>
    <n v="0"/>
  </r>
  <r>
    <x v="0"/>
    <x v="3"/>
    <x v="3"/>
    <x v="5"/>
    <x v="0"/>
    <n v="15"/>
  </r>
  <r>
    <x v="0"/>
    <x v="3"/>
    <x v="3"/>
    <x v="6"/>
    <x v="0"/>
    <n v="4"/>
  </r>
  <r>
    <x v="0"/>
    <x v="3"/>
    <x v="3"/>
    <x v="7"/>
    <x v="0"/>
    <n v="2"/>
  </r>
  <r>
    <x v="0"/>
    <x v="3"/>
    <x v="3"/>
    <x v="8"/>
    <x v="0"/>
    <n v="9"/>
  </r>
  <r>
    <x v="0"/>
    <x v="3"/>
    <x v="3"/>
    <x v="9"/>
    <x v="0"/>
    <n v="0"/>
  </r>
  <r>
    <x v="0"/>
    <x v="3"/>
    <x v="3"/>
    <x v="10"/>
    <x v="0"/>
    <n v="27"/>
  </r>
  <r>
    <x v="0"/>
    <x v="3"/>
    <x v="3"/>
    <x v="11"/>
    <x v="0"/>
    <n v="40"/>
  </r>
  <r>
    <x v="0"/>
    <x v="3"/>
    <x v="3"/>
    <x v="12"/>
    <x v="0"/>
    <n v="76"/>
  </r>
  <r>
    <x v="0"/>
    <x v="3"/>
    <x v="3"/>
    <x v="13"/>
    <x v="0"/>
    <n v="1"/>
  </r>
  <r>
    <x v="0"/>
    <x v="3"/>
    <x v="3"/>
    <x v="14"/>
    <x v="0"/>
    <n v="47"/>
  </r>
  <r>
    <x v="0"/>
    <x v="3"/>
    <x v="3"/>
    <x v="15"/>
    <x v="0"/>
    <n v="4"/>
  </r>
  <r>
    <x v="0"/>
    <x v="3"/>
    <x v="3"/>
    <x v="16"/>
    <x v="0"/>
    <n v="5"/>
  </r>
  <r>
    <x v="0"/>
    <x v="3"/>
    <x v="3"/>
    <x v="17"/>
    <x v="0"/>
    <n v="16"/>
  </r>
  <r>
    <x v="0"/>
    <x v="3"/>
    <x v="3"/>
    <x v="18"/>
    <x v="0"/>
    <n v="438"/>
  </r>
  <r>
    <x v="0"/>
    <x v="3"/>
    <x v="4"/>
    <x v="0"/>
    <x v="0"/>
    <n v="74"/>
  </r>
  <r>
    <x v="0"/>
    <x v="3"/>
    <x v="4"/>
    <x v="1"/>
    <x v="0"/>
    <n v="93"/>
  </r>
  <r>
    <x v="0"/>
    <x v="3"/>
    <x v="4"/>
    <x v="2"/>
    <x v="0"/>
    <n v="114"/>
  </r>
  <r>
    <x v="0"/>
    <x v="3"/>
    <x v="4"/>
    <x v="3"/>
    <x v="0"/>
    <n v="23"/>
  </r>
  <r>
    <x v="0"/>
    <x v="3"/>
    <x v="4"/>
    <x v="4"/>
    <x v="0"/>
    <n v="2"/>
  </r>
  <r>
    <x v="0"/>
    <x v="3"/>
    <x v="4"/>
    <x v="5"/>
    <x v="0"/>
    <n v="22"/>
  </r>
  <r>
    <x v="0"/>
    <x v="3"/>
    <x v="4"/>
    <x v="6"/>
    <x v="0"/>
    <n v="7"/>
  </r>
  <r>
    <x v="0"/>
    <x v="3"/>
    <x v="4"/>
    <x v="7"/>
    <x v="0"/>
    <n v="1"/>
  </r>
  <r>
    <x v="0"/>
    <x v="3"/>
    <x v="4"/>
    <x v="8"/>
    <x v="0"/>
    <n v="21"/>
  </r>
  <r>
    <x v="0"/>
    <x v="3"/>
    <x v="4"/>
    <x v="9"/>
    <x v="0"/>
    <n v="2"/>
  </r>
  <r>
    <x v="0"/>
    <x v="3"/>
    <x v="4"/>
    <x v="10"/>
    <x v="0"/>
    <n v="36"/>
  </r>
  <r>
    <x v="0"/>
    <x v="3"/>
    <x v="4"/>
    <x v="11"/>
    <x v="0"/>
    <n v="43"/>
  </r>
  <r>
    <x v="0"/>
    <x v="3"/>
    <x v="4"/>
    <x v="12"/>
    <x v="0"/>
    <n v="149"/>
  </r>
  <r>
    <x v="0"/>
    <x v="3"/>
    <x v="4"/>
    <x v="13"/>
    <x v="0"/>
    <n v="4"/>
  </r>
  <r>
    <x v="0"/>
    <x v="3"/>
    <x v="4"/>
    <x v="14"/>
    <x v="0"/>
    <n v="57"/>
  </r>
  <r>
    <x v="0"/>
    <x v="3"/>
    <x v="4"/>
    <x v="15"/>
    <x v="0"/>
    <n v="12"/>
  </r>
  <r>
    <x v="0"/>
    <x v="3"/>
    <x v="4"/>
    <x v="16"/>
    <x v="0"/>
    <n v="17"/>
  </r>
  <r>
    <x v="0"/>
    <x v="3"/>
    <x v="4"/>
    <x v="17"/>
    <x v="0"/>
    <n v="28"/>
  </r>
  <r>
    <x v="0"/>
    <x v="3"/>
    <x v="4"/>
    <x v="18"/>
    <x v="0"/>
    <n v="705"/>
  </r>
  <r>
    <x v="0"/>
    <x v="3"/>
    <x v="5"/>
    <x v="0"/>
    <x v="0"/>
    <n v="97"/>
  </r>
  <r>
    <x v="0"/>
    <x v="3"/>
    <x v="5"/>
    <x v="1"/>
    <x v="0"/>
    <n v="128"/>
  </r>
  <r>
    <x v="0"/>
    <x v="3"/>
    <x v="5"/>
    <x v="2"/>
    <x v="0"/>
    <n v="82"/>
  </r>
  <r>
    <x v="0"/>
    <x v="3"/>
    <x v="5"/>
    <x v="3"/>
    <x v="0"/>
    <n v="35"/>
  </r>
  <r>
    <x v="0"/>
    <x v="3"/>
    <x v="5"/>
    <x v="4"/>
    <x v="0"/>
    <n v="1"/>
  </r>
  <r>
    <x v="0"/>
    <x v="3"/>
    <x v="5"/>
    <x v="5"/>
    <x v="0"/>
    <n v="32"/>
  </r>
  <r>
    <x v="0"/>
    <x v="3"/>
    <x v="5"/>
    <x v="6"/>
    <x v="0"/>
    <n v="4"/>
  </r>
  <r>
    <x v="0"/>
    <x v="3"/>
    <x v="5"/>
    <x v="7"/>
    <x v="0"/>
    <n v="1"/>
  </r>
  <r>
    <x v="0"/>
    <x v="3"/>
    <x v="5"/>
    <x v="8"/>
    <x v="0"/>
    <n v="17"/>
  </r>
  <r>
    <x v="0"/>
    <x v="3"/>
    <x v="5"/>
    <x v="9"/>
    <x v="0"/>
    <n v="4"/>
  </r>
  <r>
    <x v="0"/>
    <x v="3"/>
    <x v="5"/>
    <x v="10"/>
    <x v="0"/>
    <n v="34"/>
  </r>
  <r>
    <x v="0"/>
    <x v="3"/>
    <x v="5"/>
    <x v="11"/>
    <x v="0"/>
    <n v="38"/>
  </r>
  <r>
    <x v="0"/>
    <x v="3"/>
    <x v="5"/>
    <x v="12"/>
    <x v="0"/>
    <n v="155"/>
  </r>
  <r>
    <x v="0"/>
    <x v="3"/>
    <x v="5"/>
    <x v="13"/>
    <x v="0"/>
    <n v="10"/>
  </r>
  <r>
    <x v="0"/>
    <x v="3"/>
    <x v="5"/>
    <x v="14"/>
    <x v="0"/>
    <n v="52"/>
  </r>
  <r>
    <x v="0"/>
    <x v="3"/>
    <x v="5"/>
    <x v="15"/>
    <x v="0"/>
    <n v="9"/>
  </r>
  <r>
    <x v="0"/>
    <x v="3"/>
    <x v="5"/>
    <x v="16"/>
    <x v="0"/>
    <n v="8"/>
  </r>
  <r>
    <x v="0"/>
    <x v="3"/>
    <x v="5"/>
    <x v="17"/>
    <x v="0"/>
    <n v="24"/>
  </r>
  <r>
    <x v="0"/>
    <x v="3"/>
    <x v="5"/>
    <x v="18"/>
    <x v="0"/>
    <n v="731"/>
  </r>
  <r>
    <x v="0"/>
    <x v="3"/>
    <x v="6"/>
    <x v="0"/>
    <x v="0"/>
    <n v="47"/>
  </r>
  <r>
    <x v="0"/>
    <x v="3"/>
    <x v="6"/>
    <x v="1"/>
    <x v="0"/>
    <n v="75"/>
  </r>
  <r>
    <x v="0"/>
    <x v="3"/>
    <x v="6"/>
    <x v="2"/>
    <x v="0"/>
    <n v="45"/>
  </r>
  <r>
    <x v="0"/>
    <x v="3"/>
    <x v="6"/>
    <x v="3"/>
    <x v="0"/>
    <n v="10"/>
  </r>
  <r>
    <x v="0"/>
    <x v="3"/>
    <x v="6"/>
    <x v="4"/>
    <x v="0"/>
    <n v="2"/>
  </r>
  <r>
    <x v="0"/>
    <x v="3"/>
    <x v="6"/>
    <x v="5"/>
    <x v="0"/>
    <n v="25"/>
  </r>
  <r>
    <x v="0"/>
    <x v="3"/>
    <x v="6"/>
    <x v="6"/>
    <x v="0"/>
    <n v="5"/>
  </r>
  <r>
    <x v="0"/>
    <x v="3"/>
    <x v="6"/>
    <x v="7"/>
    <x v="0"/>
    <n v="3"/>
  </r>
  <r>
    <x v="0"/>
    <x v="3"/>
    <x v="6"/>
    <x v="8"/>
    <x v="0"/>
    <n v="17"/>
  </r>
  <r>
    <x v="0"/>
    <x v="3"/>
    <x v="6"/>
    <x v="9"/>
    <x v="0"/>
    <n v="1"/>
  </r>
  <r>
    <x v="0"/>
    <x v="3"/>
    <x v="6"/>
    <x v="10"/>
    <x v="0"/>
    <n v="13"/>
  </r>
  <r>
    <x v="0"/>
    <x v="3"/>
    <x v="6"/>
    <x v="11"/>
    <x v="0"/>
    <n v="22"/>
  </r>
  <r>
    <x v="0"/>
    <x v="3"/>
    <x v="6"/>
    <x v="12"/>
    <x v="0"/>
    <n v="70"/>
  </r>
  <r>
    <x v="0"/>
    <x v="3"/>
    <x v="6"/>
    <x v="13"/>
    <x v="0"/>
    <n v="4"/>
  </r>
  <r>
    <x v="0"/>
    <x v="3"/>
    <x v="6"/>
    <x v="14"/>
    <x v="0"/>
    <n v="45"/>
  </r>
  <r>
    <x v="0"/>
    <x v="3"/>
    <x v="6"/>
    <x v="15"/>
    <x v="0"/>
    <n v="4"/>
  </r>
  <r>
    <x v="0"/>
    <x v="3"/>
    <x v="6"/>
    <x v="16"/>
    <x v="0"/>
    <n v="8"/>
  </r>
  <r>
    <x v="0"/>
    <x v="3"/>
    <x v="6"/>
    <x v="17"/>
    <x v="0"/>
    <n v="13"/>
  </r>
  <r>
    <x v="0"/>
    <x v="3"/>
    <x v="6"/>
    <x v="18"/>
    <x v="0"/>
    <n v="409"/>
  </r>
  <r>
    <x v="0"/>
    <x v="3"/>
    <x v="7"/>
    <x v="0"/>
    <x v="0"/>
    <n v="35"/>
  </r>
  <r>
    <x v="0"/>
    <x v="3"/>
    <x v="7"/>
    <x v="1"/>
    <x v="0"/>
    <n v="59"/>
  </r>
  <r>
    <x v="0"/>
    <x v="3"/>
    <x v="7"/>
    <x v="2"/>
    <x v="0"/>
    <n v="39"/>
  </r>
  <r>
    <x v="0"/>
    <x v="3"/>
    <x v="7"/>
    <x v="3"/>
    <x v="0"/>
    <n v="17"/>
  </r>
  <r>
    <x v="0"/>
    <x v="3"/>
    <x v="7"/>
    <x v="4"/>
    <x v="0"/>
    <n v="0"/>
  </r>
  <r>
    <x v="0"/>
    <x v="3"/>
    <x v="7"/>
    <x v="5"/>
    <x v="0"/>
    <n v="12"/>
  </r>
  <r>
    <x v="0"/>
    <x v="3"/>
    <x v="7"/>
    <x v="6"/>
    <x v="0"/>
    <n v="2"/>
  </r>
  <r>
    <x v="0"/>
    <x v="3"/>
    <x v="7"/>
    <x v="7"/>
    <x v="0"/>
    <n v="0"/>
  </r>
  <r>
    <x v="0"/>
    <x v="3"/>
    <x v="7"/>
    <x v="8"/>
    <x v="0"/>
    <n v="1"/>
  </r>
  <r>
    <x v="0"/>
    <x v="3"/>
    <x v="7"/>
    <x v="9"/>
    <x v="0"/>
    <n v="1"/>
  </r>
  <r>
    <x v="0"/>
    <x v="3"/>
    <x v="7"/>
    <x v="10"/>
    <x v="0"/>
    <n v="32"/>
  </r>
  <r>
    <x v="0"/>
    <x v="3"/>
    <x v="7"/>
    <x v="11"/>
    <x v="0"/>
    <n v="21"/>
  </r>
  <r>
    <x v="0"/>
    <x v="3"/>
    <x v="7"/>
    <x v="12"/>
    <x v="0"/>
    <n v="43"/>
  </r>
  <r>
    <x v="0"/>
    <x v="3"/>
    <x v="7"/>
    <x v="13"/>
    <x v="0"/>
    <n v="2"/>
  </r>
  <r>
    <x v="0"/>
    <x v="3"/>
    <x v="7"/>
    <x v="14"/>
    <x v="0"/>
    <n v="15"/>
  </r>
  <r>
    <x v="0"/>
    <x v="3"/>
    <x v="7"/>
    <x v="15"/>
    <x v="0"/>
    <n v="0"/>
  </r>
  <r>
    <x v="0"/>
    <x v="3"/>
    <x v="7"/>
    <x v="16"/>
    <x v="0"/>
    <n v="7"/>
  </r>
  <r>
    <x v="0"/>
    <x v="3"/>
    <x v="7"/>
    <x v="17"/>
    <x v="0"/>
    <n v="13"/>
  </r>
  <r>
    <x v="0"/>
    <x v="3"/>
    <x v="7"/>
    <x v="18"/>
    <x v="0"/>
    <n v="299"/>
  </r>
  <r>
    <x v="0"/>
    <x v="3"/>
    <x v="8"/>
    <x v="0"/>
    <x v="0"/>
    <n v="101"/>
  </r>
  <r>
    <x v="0"/>
    <x v="3"/>
    <x v="8"/>
    <x v="1"/>
    <x v="0"/>
    <n v="151"/>
  </r>
  <r>
    <x v="0"/>
    <x v="3"/>
    <x v="8"/>
    <x v="2"/>
    <x v="0"/>
    <n v="101"/>
  </r>
  <r>
    <x v="0"/>
    <x v="3"/>
    <x v="8"/>
    <x v="3"/>
    <x v="0"/>
    <n v="26"/>
  </r>
  <r>
    <x v="0"/>
    <x v="3"/>
    <x v="8"/>
    <x v="4"/>
    <x v="0"/>
    <n v="8"/>
  </r>
  <r>
    <x v="0"/>
    <x v="3"/>
    <x v="8"/>
    <x v="5"/>
    <x v="0"/>
    <n v="18"/>
  </r>
  <r>
    <x v="0"/>
    <x v="3"/>
    <x v="8"/>
    <x v="6"/>
    <x v="0"/>
    <n v="6"/>
  </r>
  <r>
    <x v="0"/>
    <x v="3"/>
    <x v="8"/>
    <x v="7"/>
    <x v="0"/>
    <n v="0"/>
  </r>
  <r>
    <x v="0"/>
    <x v="3"/>
    <x v="8"/>
    <x v="8"/>
    <x v="0"/>
    <n v="19"/>
  </r>
  <r>
    <x v="0"/>
    <x v="3"/>
    <x v="8"/>
    <x v="9"/>
    <x v="0"/>
    <n v="1"/>
  </r>
  <r>
    <x v="0"/>
    <x v="3"/>
    <x v="8"/>
    <x v="10"/>
    <x v="0"/>
    <n v="33"/>
  </r>
  <r>
    <x v="0"/>
    <x v="3"/>
    <x v="8"/>
    <x v="11"/>
    <x v="0"/>
    <n v="63"/>
  </r>
  <r>
    <x v="0"/>
    <x v="3"/>
    <x v="8"/>
    <x v="12"/>
    <x v="0"/>
    <n v="126"/>
  </r>
  <r>
    <x v="0"/>
    <x v="3"/>
    <x v="8"/>
    <x v="13"/>
    <x v="0"/>
    <n v="22"/>
  </r>
  <r>
    <x v="0"/>
    <x v="3"/>
    <x v="8"/>
    <x v="14"/>
    <x v="0"/>
    <n v="49"/>
  </r>
  <r>
    <x v="0"/>
    <x v="3"/>
    <x v="8"/>
    <x v="15"/>
    <x v="0"/>
    <n v="10"/>
  </r>
  <r>
    <x v="0"/>
    <x v="3"/>
    <x v="8"/>
    <x v="16"/>
    <x v="0"/>
    <n v="14"/>
  </r>
  <r>
    <x v="0"/>
    <x v="3"/>
    <x v="8"/>
    <x v="17"/>
    <x v="0"/>
    <n v="19"/>
  </r>
  <r>
    <x v="0"/>
    <x v="3"/>
    <x v="8"/>
    <x v="18"/>
    <x v="0"/>
    <n v="767"/>
  </r>
  <r>
    <x v="0"/>
    <x v="3"/>
    <x v="9"/>
    <x v="0"/>
    <x v="0"/>
    <n v="59"/>
  </r>
  <r>
    <x v="0"/>
    <x v="3"/>
    <x v="9"/>
    <x v="1"/>
    <x v="0"/>
    <n v="92"/>
  </r>
  <r>
    <x v="0"/>
    <x v="3"/>
    <x v="9"/>
    <x v="2"/>
    <x v="0"/>
    <n v="118"/>
  </r>
  <r>
    <x v="0"/>
    <x v="3"/>
    <x v="9"/>
    <x v="3"/>
    <x v="0"/>
    <n v="26"/>
  </r>
  <r>
    <x v="0"/>
    <x v="3"/>
    <x v="9"/>
    <x v="4"/>
    <x v="0"/>
    <n v="1"/>
  </r>
  <r>
    <x v="0"/>
    <x v="3"/>
    <x v="9"/>
    <x v="5"/>
    <x v="0"/>
    <n v="10"/>
  </r>
  <r>
    <x v="0"/>
    <x v="3"/>
    <x v="9"/>
    <x v="6"/>
    <x v="0"/>
    <n v="5"/>
  </r>
  <r>
    <x v="0"/>
    <x v="3"/>
    <x v="9"/>
    <x v="7"/>
    <x v="0"/>
    <n v="2"/>
  </r>
  <r>
    <x v="0"/>
    <x v="3"/>
    <x v="9"/>
    <x v="8"/>
    <x v="0"/>
    <n v="20"/>
  </r>
  <r>
    <x v="0"/>
    <x v="3"/>
    <x v="9"/>
    <x v="9"/>
    <x v="0"/>
    <n v="4"/>
  </r>
  <r>
    <x v="0"/>
    <x v="3"/>
    <x v="9"/>
    <x v="10"/>
    <x v="0"/>
    <n v="18"/>
  </r>
  <r>
    <x v="0"/>
    <x v="3"/>
    <x v="9"/>
    <x v="11"/>
    <x v="0"/>
    <n v="39"/>
  </r>
  <r>
    <x v="0"/>
    <x v="3"/>
    <x v="9"/>
    <x v="12"/>
    <x v="0"/>
    <n v="95"/>
  </r>
  <r>
    <x v="0"/>
    <x v="3"/>
    <x v="9"/>
    <x v="13"/>
    <x v="0"/>
    <n v="7"/>
  </r>
  <r>
    <x v="0"/>
    <x v="3"/>
    <x v="9"/>
    <x v="14"/>
    <x v="0"/>
    <n v="42"/>
  </r>
  <r>
    <x v="0"/>
    <x v="3"/>
    <x v="9"/>
    <x v="15"/>
    <x v="0"/>
    <n v="4"/>
  </r>
  <r>
    <x v="0"/>
    <x v="3"/>
    <x v="9"/>
    <x v="16"/>
    <x v="0"/>
    <n v="9"/>
  </r>
  <r>
    <x v="0"/>
    <x v="3"/>
    <x v="9"/>
    <x v="17"/>
    <x v="0"/>
    <n v="16"/>
  </r>
  <r>
    <x v="0"/>
    <x v="3"/>
    <x v="9"/>
    <x v="18"/>
    <x v="0"/>
    <n v="567"/>
  </r>
  <r>
    <x v="0"/>
    <x v="3"/>
    <x v="10"/>
    <x v="0"/>
    <x v="0"/>
    <n v="52"/>
  </r>
  <r>
    <x v="0"/>
    <x v="3"/>
    <x v="10"/>
    <x v="1"/>
    <x v="0"/>
    <n v="88"/>
  </r>
  <r>
    <x v="0"/>
    <x v="3"/>
    <x v="10"/>
    <x v="2"/>
    <x v="0"/>
    <n v="86"/>
  </r>
  <r>
    <x v="0"/>
    <x v="3"/>
    <x v="10"/>
    <x v="3"/>
    <x v="0"/>
    <n v="17"/>
  </r>
  <r>
    <x v="0"/>
    <x v="3"/>
    <x v="10"/>
    <x v="4"/>
    <x v="0"/>
    <n v="3"/>
  </r>
  <r>
    <x v="0"/>
    <x v="3"/>
    <x v="10"/>
    <x v="5"/>
    <x v="0"/>
    <n v="9"/>
  </r>
  <r>
    <x v="0"/>
    <x v="3"/>
    <x v="10"/>
    <x v="6"/>
    <x v="0"/>
    <n v="7"/>
  </r>
  <r>
    <x v="0"/>
    <x v="3"/>
    <x v="10"/>
    <x v="7"/>
    <x v="0"/>
    <n v="0"/>
  </r>
  <r>
    <x v="0"/>
    <x v="3"/>
    <x v="10"/>
    <x v="8"/>
    <x v="0"/>
    <n v="8"/>
  </r>
  <r>
    <x v="0"/>
    <x v="3"/>
    <x v="10"/>
    <x v="9"/>
    <x v="0"/>
    <n v="1"/>
  </r>
  <r>
    <x v="0"/>
    <x v="3"/>
    <x v="10"/>
    <x v="10"/>
    <x v="0"/>
    <n v="32"/>
  </r>
  <r>
    <x v="0"/>
    <x v="3"/>
    <x v="10"/>
    <x v="11"/>
    <x v="0"/>
    <n v="41"/>
  </r>
  <r>
    <x v="0"/>
    <x v="3"/>
    <x v="10"/>
    <x v="12"/>
    <x v="0"/>
    <n v="118"/>
  </r>
  <r>
    <x v="0"/>
    <x v="3"/>
    <x v="10"/>
    <x v="13"/>
    <x v="0"/>
    <n v="5"/>
  </r>
  <r>
    <x v="0"/>
    <x v="3"/>
    <x v="10"/>
    <x v="14"/>
    <x v="0"/>
    <n v="57"/>
  </r>
  <r>
    <x v="0"/>
    <x v="3"/>
    <x v="10"/>
    <x v="15"/>
    <x v="0"/>
    <n v="6"/>
  </r>
  <r>
    <x v="0"/>
    <x v="3"/>
    <x v="10"/>
    <x v="16"/>
    <x v="0"/>
    <n v="8"/>
  </r>
  <r>
    <x v="0"/>
    <x v="3"/>
    <x v="10"/>
    <x v="17"/>
    <x v="0"/>
    <n v="17"/>
  </r>
  <r>
    <x v="0"/>
    <x v="3"/>
    <x v="10"/>
    <x v="18"/>
    <x v="0"/>
    <n v="555"/>
  </r>
  <r>
    <x v="0"/>
    <x v="3"/>
    <x v="11"/>
    <x v="0"/>
    <x v="0"/>
    <n v="66"/>
  </r>
  <r>
    <x v="0"/>
    <x v="3"/>
    <x v="11"/>
    <x v="1"/>
    <x v="0"/>
    <n v="133"/>
  </r>
  <r>
    <x v="0"/>
    <x v="3"/>
    <x v="11"/>
    <x v="2"/>
    <x v="0"/>
    <n v="56"/>
  </r>
  <r>
    <x v="0"/>
    <x v="3"/>
    <x v="11"/>
    <x v="3"/>
    <x v="0"/>
    <n v="18"/>
  </r>
  <r>
    <x v="0"/>
    <x v="3"/>
    <x v="11"/>
    <x v="4"/>
    <x v="0"/>
    <n v="3"/>
  </r>
  <r>
    <x v="0"/>
    <x v="3"/>
    <x v="11"/>
    <x v="5"/>
    <x v="0"/>
    <n v="18"/>
  </r>
  <r>
    <x v="0"/>
    <x v="3"/>
    <x v="11"/>
    <x v="6"/>
    <x v="0"/>
    <n v="9"/>
  </r>
  <r>
    <x v="0"/>
    <x v="3"/>
    <x v="11"/>
    <x v="7"/>
    <x v="0"/>
    <n v="1"/>
  </r>
  <r>
    <x v="0"/>
    <x v="3"/>
    <x v="11"/>
    <x v="8"/>
    <x v="0"/>
    <n v="15"/>
  </r>
  <r>
    <x v="0"/>
    <x v="3"/>
    <x v="11"/>
    <x v="9"/>
    <x v="0"/>
    <n v="1"/>
  </r>
  <r>
    <x v="0"/>
    <x v="3"/>
    <x v="11"/>
    <x v="10"/>
    <x v="0"/>
    <n v="28"/>
  </r>
  <r>
    <x v="0"/>
    <x v="3"/>
    <x v="11"/>
    <x v="11"/>
    <x v="0"/>
    <n v="49"/>
  </r>
  <r>
    <x v="0"/>
    <x v="3"/>
    <x v="11"/>
    <x v="12"/>
    <x v="0"/>
    <n v="120"/>
  </r>
  <r>
    <x v="0"/>
    <x v="3"/>
    <x v="11"/>
    <x v="13"/>
    <x v="0"/>
    <n v="9"/>
  </r>
  <r>
    <x v="0"/>
    <x v="3"/>
    <x v="11"/>
    <x v="14"/>
    <x v="0"/>
    <n v="49"/>
  </r>
  <r>
    <x v="0"/>
    <x v="3"/>
    <x v="11"/>
    <x v="15"/>
    <x v="0"/>
    <n v="4"/>
  </r>
  <r>
    <x v="0"/>
    <x v="3"/>
    <x v="11"/>
    <x v="16"/>
    <x v="0"/>
    <n v="10"/>
  </r>
  <r>
    <x v="0"/>
    <x v="3"/>
    <x v="11"/>
    <x v="17"/>
    <x v="0"/>
    <n v="14"/>
  </r>
  <r>
    <x v="0"/>
    <x v="3"/>
    <x v="11"/>
    <x v="18"/>
    <x v="0"/>
    <n v="603"/>
  </r>
  <r>
    <x v="0"/>
    <x v="4"/>
    <x v="0"/>
    <x v="0"/>
    <x v="0"/>
    <n v="954"/>
  </r>
  <r>
    <x v="0"/>
    <x v="4"/>
    <x v="0"/>
    <x v="1"/>
    <x v="0"/>
    <n v="1423"/>
  </r>
  <r>
    <x v="0"/>
    <x v="4"/>
    <x v="0"/>
    <x v="2"/>
    <x v="0"/>
    <n v="926"/>
  </r>
  <r>
    <x v="0"/>
    <x v="4"/>
    <x v="0"/>
    <x v="3"/>
    <x v="0"/>
    <n v="251"/>
  </r>
  <r>
    <x v="0"/>
    <x v="4"/>
    <x v="0"/>
    <x v="4"/>
    <x v="0"/>
    <n v="55"/>
  </r>
  <r>
    <x v="0"/>
    <x v="4"/>
    <x v="0"/>
    <x v="5"/>
    <x v="0"/>
    <n v="279"/>
  </r>
  <r>
    <x v="0"/>
    <x v="4"/>
    <x v="0"/>
    <x v="6"/>
    <x v="0"/>
    <n v="80"/>
  </r>
  <r>
    <x v="0"/>
    <x v="4"/>
    <x v="0"/>
    <x v="7"/>
    <x v="0"/>
    <n v="26"/>
  </r>
  <r>
    <x v="0"/>
    <x v="4"/>
    <x v="0"/>
    <x v="8"/>
    <x v="0"/>
    <n v="211"/>
  </r>
  <r>
    <x v="0"/>
    <x v="4"/>
    <x v="0"/>
    <x v="9"/>
    <x v="0"/>
    <n v="32"/>
  </r>
  <r>
    <x v="0"/>
    <x v="4"/>
    <x v="0"/>
    <x v="10"/>
    <x v="0"/>
    <n v="377"/>
  </r>
  <r>
    <x v="0"/>
    <x v="4"/>
    <x v="0"/>
    <x v="11"/>
    <x v="0"/>
    <n v="696"/>
  </r>
  <r>
    <x v="0"/>
    <x v="4"/>
    <x v="0"/>
    <x v="12"/>
    <x v="0"/>
    <n v="1281"/>
  </r>
  <r>
    <x v="0"/>
    <x v="4"/>
    <x v="0"/>
    <x v="13"/>
    <x v="0"/>
    <n v="102"/>
  </r>
  <r>
    <x v="0"/>
    <x v="4"/>
    <x v="0"/>
    <x v="14"/>
    <x v="0"/>
    <n v="692"/>
  </r>
  <r>
    <x v="0"/>
    <x v="4"/>
    <x v="0"/>
    <x v="15"/>
    <x v="0"/>
    <n v="87"/>
  </r>
  <r>
    <x v="0"/>
    <x v="4"/>
    <x v="0"/>
    <x v="16"/>
    <x v="0"/>
    <n v="105"/>
  </r>
  <r>
    <x v="0"/>
    <x v="4"/>
    <x v="0"/>
    <x v="17"/>
    <x v="0"/>
    <n v="227"/>
  </r>
  <r>
    <x v="0"/>
    <x v="4"/>
    <x v="0"/>
    <x v="18"/>
    <x v="0"/>
    <n v="7804"/>
  </r>
  <r>
    <x v="0"/>
    <x v="4"/>
    <x v="1"/>
    <x v="0"/>
    <x v="0"/>
    <n v="305"/>
  </r>
  <r>
    <x v="0"/>
    <x v="4"/>
    <x v="1"/>
    <x v="1"/>
    <x v="0"/>
    <n v="416"/>
  </r>
  <r>
    <x v="0"/>
    <x v="4"/>
    <x v="1"/>
    <x v="2"/>
    <x v="0"/>
    <n v="228"/>
  </r>
  <r>
    <x v="0"/>
    <x v="4"/>
    <x v="1"/>
    <x v="3"/>
    <x v="0"/>
    <n v="72"/>
  </r>
  <r>
    <x v="0"/>
    <x v="4"/>
    <x v="1"/>
    <x v="4"/>
    <x v="0"/>
    <n v="23"/>
  </r>
  <r>
    <x v="0"/>
    <x v="4"/>
    <x v="1"/>
    <x v="5"/>
    <x v="0"/>
    <n v="105"/>
  </r>
  <r>
    <x v="0"/>
    <x v="4"/>
    <x v="1"/>
    <x v="6"/>
    <x v="0"/>
    <n v="18"/>
  </r>
  <r>
    <x v="0"/>
    <x v="4"/>
    <x v="1"/>
    <x v="7"/>
    <x v="0"/>
    <n v="16"/>
  </r>
  <r>
    <x v="0"/>
    <x v="4"/>
    <x v="1"/>
    <x v="8"/>
    <x v="0"/>
    <n v="71"/>
  </r>
  <r>
    <x v="0"/>
    <x v="4"/>
    <x v="1"/>
    <x v="9"/>
    <x v="0"/>
    <n v="20"/>
  </r>
  <r>
    <x v="0"/>
    <x v="4"/>
    <x v="1"/>
    <x v="10"/>
    <x v="0"/>
    <n v="142"/>
  </r>
  <r>
    <x v="0"/>
    <x v="4"/>
    <x v="1"/>
    <x v="11"/>
    <x v="0"/>
    <n v="270"/>
  </r>
  <r>
    <x v="0"/>
    <x v="4"/>
    <x v="1"/>
    <x v="12"/>
    <x v="0"/>
    <n v="372"/>
  </r>
  <r>
    <x v="0"/>
    <x v="4"/>
    <x v="1"/>
    <x v="13"/>
    <x v="0"/>
    <n v="25"/>
  </r>
  <r>
    <x v="0"/>
    <x v="4"/>
    <x v="1"/>
    <x v="14"/>
    <x v="0"/>
    <n v="241"/>
  </r>
  <r>
    <x v="0"/>
    <x v="4"/>
    <x v="1"/>
    <x v="15"/>
    <x v="0"/>
    <n v="26"/>
  </r>
  <r>
    <x v="0"/>
    <x v="4"/>
    <x v="1"/>
    <x v="16"/>
    <x v="0"/>
    <n v="35"/>
  </r>
  <r>
    <x v="0"/>
    <x v="4"/>
    <x v="1"/>
    <x v="17"/>
    <x v="0"/>
    <n v="57"/>
  </r>
  <r>
    <x v="0"/>
    <x v="4"/>
    <x v="1"/>
    <x v="18"/>
    <x v="0"/>
    <n v="2442"/>
  </r>
  <r>
    <x v="0"/>
    <x v="4"/>
    <x v="2"/>
    <x v="0"/>
    <x v="0"/>
    <n v="51"/>
  </r>
  <r>
    <x v="0"/>
    <x v="4"/>
    <x v="2"/>
    <x v="1"/>
    <x v="0"/>
    <n v="102"/>
  </r>
  <r>
    <x v="0"/>
    <x v="4"/>
    <x v="2"/>
    <x v="2"/>
    <x v="0"/>
    <n v="62"/>
  </r>
  <r>
    <x v="0"/>
    <x v="4"/>
    <x v="2"/>
    <x v="3"/>
    <x v="0"/>
    <n v="18"/>
  </r>
  <r>
    <x v="0"/>
    <x v="4"/>
    <x v="2"/>
    <x v="4"/>
    <x v="0"/>
    <n v="2"/>
  </r>
  <r>
    <x v="0"/>
    <x v="4"/>
    <x v="2"/>
    <x v="5"/>
    <x v="0"/>
    <n v="9"/>
  </r>
  <r>
    <x v="0"/>
    <x v="4"/>
    <x v="2"/>
    <x v="6"/>
    <x v="0"/>
    <n v="6"/>
  </r>
  <r>
    <x v="0"/>
    <x v="4"/>
    <x v="2"/>
    <x v="7"/>
    <x v="0"/>
    <n v="0"/>
  </r>
  <r>
    <x v="0"/>
    <x v="4"/>
    <x v="2"/>
    <x v="8"/>
    <x v="0"/>
    <n v="12"/>
  </r>
  <r>
    <x v="0"/>
    <x v="4"/>
    <x v="2"/>
    <x v="9"/>
    <x v="0"/>
    <n v="2"/>
  </r>
  <r>
    <x v="0"/>
    <x v="4"/>
    <x v="2"/>
    <x v="10"/>
    <x v="0"/>
    <n v="43"/>
  </r>
  <r>
    <x v="0"/>
    <x v="4"/>
    <x v="2"/>
    <x v="11"/>
    <x v="0"/>
    <n v="49"/>
  </r>
  <r>
    <x v="0"/>
    <x v="4"/>
    <x v="2"/>
    <x v="12"/>
    <x v="0"/>
    <n v="84"/>
  </r>
  <r>
    <x v="0"/>
    <x v="4"/>
    <x v="2"/>
    <x v="13"/>
    <x v="0"/>
    <n v="12"/>
  </r>
  <r>
    <x v="0"/>
    <x v="4"/>
    <x v="2"/>
    <x v="14"/>
    <x v="0"/>
    <n v="51"/>
  </r>
  <r>
    <x v="0"/>
    <x v="4"/>
    <x v="2"/>
    <x v="15"/>
    <x v="0"/>
    <n v="5"/>
  </r>
  <r>
    <x v="0"/>
    <x v="4"/>
    <x v="2"/>
    <x v="16"/>
    <x v="0"/>
    <n v="4"/>
  </r>
  <r>
    <x v="0"/>
    <x v="4"/>
    <x v="2"/>
    <x v="17"/>
    <x v="0"/>
    <n v="16"/>
  </r>
  <r>
    <x v="0"/>
    <x v="4"/>
    <x v="2"/>
    <x v="18"/>
    <x v="0"/>
    <n v="528"/>
  </r>
  <r>
    <x v="0"/>
    <x v="4"/>
    <x v="3"/>
    <x v="0"/>
    <x v="0"/>
    <n v="52"/>
  </r>
  <r>
    <x v="0"/>
    <x v="4"/>
    <x v="3"/>
    <x v="1"/>
    <x v="0"/>
    <n v="84"/>
  </r>
  <r>
    <x v="0"/>
    <x v="4"/>
    <x v="3"/>
    <x v="2"/>
    <x v="0"/>
    <n v="63"/>
  </r>
  <r>
    <x v="0"/>
    <x v="4"/>
    <x v="3"/>
    <x v="3"/>
    <x v="0"/>
    <n v="17"/>
  </r>
  <r>
    <x v="0"/>
    <x v="4"/>
    <x v="3"/>
    <x v="4"/>
    <x v="0"/>
    <n v="2"/>
  </r>
  <r>
    <x v="0"/>
    <x v="4"/>
    <x v="3"/>
    <x v="5"/>
    <x v="0"/>
    <n v="10"/>
  </r>
  <r>
    <x v="0"/>
    <x v="4"/>
    <x v="3"/>
    <x v="6"/>
    <x v="0"/>
    <n v="6"/>
  </r>
  <r>
    <x v="0"/>
    <x v="4"/>
    <x v="3"/>
    <x v="7"/>
    <x v="0"/>
    <n v="1"/>
  </r>
  <r>
    <x v="0"/>
    <x v="4"/>
    <x v="3"/>
    <x v="8"/>
    <x v="0"/>
    <n v="10"/>
  </r>
  <r>
    <x v="0"/>
    <x v="4"/>
    <x v="3"/>
    <x v="9"/>
    <x v="0"/>
    <n v="0"/>
  </r>
  <r>
    <x v="0"/>
    <x v="4"/>
    <x v="3"/>
    <x v="10"/>
    <x v="0"/>
    <n v="12"/>
  </r>
  <r>
    <x v="0"/>
    <x v="4"/>
    <x v="3"/>
    <x v="11"/>
    <x v="0"/>
    <n v="33"/>
  </r>
  <r>
    <x v="0"/>
    <x v="4"/>
    <x v="3"/>
    <x v="12"/>
    <x v="0"/>
    <n v="80"/>
  </r>
  <r>
    <x v="0"/>
    <x v="4"/>
    <x v="3"/>
    <x v="13"/>
    <x v="0"/>
    <n v="5"/>
  </r>
  <r>
    <x v="0"/>
    <x v="4"/>
    <x v="3"/>
    <x v="14"/>
    <x v="0"/>
    <n v="23"/>
  </r>
  <r>
    <x v="0"/>
    <x v="4"/>
    <x v="3"/>
    <x v="15"/>
    <x v="0"/>
    <n v="5"/>
  </r>
  <r>
    <x v="0"/>
    <x v="4"/>
    <x v="3"/>
    <x v="16"/>
    <x v="0"/>
    <n v="5"/>
  </r>
  <r>
    <x v="0"/>
    <x v="4"/>
    <x v="3"/>
    <x v="17"/>
    <x v="0"/>
    <n v="12"/>
  </r>
  <r>
    <x v="0"/>
    <x v="4"/>
    <x v="3"/>
    <x v="18"/>
    <x v="0"/>
    <n v="420"/>
  </r>
  <r>
    <x v="0"/>
    <x v="4"/>
    <x v="4"/>
    <x v="0"/>
    <x v="0"/>
    <n v="61"/>
  </r>
  <r>
    <x v="0"/>
    <x v="4"/>
    <x v="4"/>
    <x v="1"/>
    <x v="0"/>
    <n v="106"/>
  </r>
  <r>
    <x v="0"/>
    <x v="4"/>
    <x v="4"/>
    <x v="2"/>
    <x v="0"/>
    <n v="79"/>
  </r>
  <r>
    <x v="0"/>
    <x v="4"/>
    <x v="4"/>
    <x v="3"/>
    <x v="0"/>
    <n v="20"/>
  </r>
  <r>
    <x v="0"/>
    <x v="4"/>
    <x v="4"/>
    <x v="4"/>
    <x v="0"/>
    <n v="3"/>
  </r>
  <r>
    <x v="0"/>
    <x v="4"/>
    <x v="4"/>
    <x v="5"/>
    <x v="0"/>
    <n v="29"/>
  </r>
  <r>
    <x v="0"/>
    <x v="4"/>
    <x v="4"/>
    <x v="6"/>
    <x v="0"/>
    <n v="13"/>
  </r>
  <r>
    <x v="0"/>
    <x v="4"/>
    <x v="4"/>
    <x v="7"/>
    <x v="0"/>
    <n v="1"/>
  </r>
  <r>
    <x v="0"/>
    <x v="4"/>
    <x v="4"/>
    <x v="8"/>
    <x v="0"/>
    <n v="19"/>
  </r>
  <r>
    <x v="0"/>
    <x v="4"/>
    <x v="4"/>
    <x v="9"/>
    <x v="0"/>
    <n v="2"/>
  </r>
  <r>
    <x v="0"/>
    <x v="4"/>
    <x v="4"/>
    <x v="10"/>
    <x v="0"/>
    <n v="22"/>
  </r>
  <r>
    <x v="0"/>
    <x v="4"/>
    <x v="4"/>
    <x v="11"/>
    <x v="0"/>
    <n v="43"/>
  </r>
  <r>
    <x v="0"/>
    <x v="4"/>
    <x v="4"/>
    <x v="12"/>
    <x v="0"/>
    <n v="145"/>
  </r>
  <r>
    <x v="0"/>
    <x v="4"/>
    <x v="4"/>
    <x v="13"/>
    <x v="0"/>
    <n v="9"/>
  </r>
  <r>
    <x v="0"/>
    <x v="4"/>
    <x v="4"/>
    <x v="14"/>
    <x v="0"/>
    <n v="74"/>
  </r>
  <r>
    <x v="0"/>
    <x v="4"/>
    <x v="4"/>
    <x v="15"/>
    <x v="0"/>
    <n v="13"/>
  </r>
  <r>
    <x v="0"/>
    <x v="4"/>
    <x v="4"/>
    <x v="16"/>
    <x v="0"/>
    <n v="17"/>
  </r>
  <r>
    <x v="0"/>
    <x v="4"/>
    <x v="4"/>
    <x v="17"/>
    <x v="0"/>
    <n v="26"/>
  </r>
  <r>
    <x v="0"/>
    <x v="4"/>
    <x v="4"/>
    <x v="18"/>
    <x v="0"/>
    <n v="682"/>
  </r>
  <r>
    <x v="0"/>
    <x v="4"/>
    <x v="5"/>
    <x v="0"/>
    <x v="0"/>
    <n v="99"/>
  </r>
  <r>
    <x v="0"/>
    <x v="4"/>
    <x v="5"/>
    <x v="1"/>
    <x v="0"/>
    <n v="141"/>
  </r>
  <r>
    <x v="0"/>
    <x v="4"/>
    <x v="5"/>
    <x v="2"/>
    <x v="0"/>
    <n v="107"/>
  </r>
  <r>
    <x v="0"/>
    <x v="4"/>
    <x v="5"/>
    <x v="3"/>
    <x v="0"/>
    <n v="27"/>
  </r>
  <r>
    <x v="0"/>
    <x v="4"/>
    <x v="5"/>
    <x v="4"/>
    <x v="0"/>
    <n v="6"/>
  </r>
  <r>
    <x v="0"/>
    <x v="4"/>
    <x v="5"/>
    <x v="5"/>
    <x v="0"/>
    <n v="32"/>
  </r>
  <r>
    <x v="0"/>
    <x v="4"/>
    <x v="5"/>
    <x v="6"/>
    <x v="0"/>
    <n v="10"/>
  </r>
  <r>
    <x v="0"/>
    <x v="4"/>
    <x v="5"/>
    <x v="7"/>
    <x v="0"/>
    <n v="0"/>
  </r>
  <r>
    <x v="0"/>
    <x v="4"/>
    <x v="5"/>
    <x v="8"/>
    <x v="0"/>
    <n v="14"/>
  </r>
  <r>
    <x v="0"/>
    <x v="4"/>
    <x v="5"/>
    <x v="9"/>
    <x v="0"/>
    <n v="4"/>
  </r>
  <r>
    <x v="0"/>
    <x v="4"/>
    <x v="5"/>
    <x v="10"/>
    <x v="0"/>
    <n v="35"/>
  </r>
  <r>
    <x v="0"/>
    <x v="4"/>
    <x v="5"/>
    <x v="11"/>
    <x v="0"/>
    <n v="45"/>
  </r>
  <r>
    <x v="0"/>
    <x v="4"/>
    <x v="5"/>
    <x v="12"/>
    <x v="0"/>
    <n v="139"/>
  </r>
  <r>
    <x v="0"/>
    <x v="4"/>
    <x v="5"/>
    <x v="13"/>
    <x v="0"/>
    <n v="10"/>
  </r>
  <r>
    <x v="0"/>
    <x v="4"/>
    <x v="5"/>
    <x v="14"/>
    <x v="0"/>
    <n v="57"/>
  </r>
  <r>
    <x v="0"/>
    <x v="4"/>
    <x v="5"/>
    <x v="15"/>
    <x v="0"/>
    <n v="7"/>
  </r>
  <r>
    <x v="0"/>
    <x v="4"/>
    <x v="5"/>
    <x v="16"/>
    <x v="0"/>
    <n v="7"/>
  </r>
  <r>
    <x v="0"/>
    <x v="4"/>
    <x v="5"/>
    <x v="17"/>
    <x v="0"/>
    <n v="32"/>
  </r>
  <r>
    <x v="0"/>
    <x v="4"/>
    <x v="5"/>
    <x v="18"/>
    <x v="0"/>
    <n v="772"/>
  </r>
  <r>
    <x v="0"/>
    <x v="4"/>
    <x v="6"/>
    <x v="0"/>
    <x v="0"/>
    <n v="46"/>
  </r>
  <r>
    <x v="0"/>
    <x v="4"/>
    <x v="6"/>
    <x v="1"/>
    <x v="0"/>
    <n v="57"/>
  </r>
  <r>
    <x v="0"/>
    <x v="4"/>
    <x v="6"/>
    <x v="2"/>
    <x v="0"/>
    <n v="45"/>
  </r>
  <r>
    <x v="0"/>
    <x v="4"/>
    <x v="6"/>
    <x v="3"/>
    <x v="0"/>
    <n v="13"/>
  </r>
  <r>
    <x v="0"/>
    <x v="4"/>
    <x v="6"/>
    <x v="4"/>
    <x v="0"/>
    <n v="0"/>
  </r>
  <r>
    <x v="0"/>
    <x v="4"/>
    <x v="6"/>
    <x v="5"/>
    <x v="0"/>
    <n v="8"/>
  </r>
  <r>
    <x v="0"/>
    <x v="4"/>
    <x v="6"/>
    <x v="6"/>
    <x v="0"/>
    <n v="3"/>
  </r>
  <r>
    <x v="0"/>
    <x v="4"/>
    <x v="6"/>
    <x v="7"/>
    <x v="0"/>
    <n v="0"/>
  </r>
  <r>
    <x v="0"/>
    <x v="4"/>
    <x v="6"/>
    <x v="8"/>
    <x v="0"/>
    <n v="7"/>
  </r>
  <r>
    <x v="0"/>
    <x v="4"/>
    <x v="6"/>
    <x v="9"/>
    <x v="0"/>
    <n v="1"/>
  </r>
  <r>
    <x v="0"/>
    <x v="4"/>
    <x v="6"/>
    <x v="10"/>
    <x v="0"/>
    <n v="17"/>
  </r>
  <r>
    <x v="0"/>
    <x v="4"/>
    <x v="6"/>
    <x v="11"/>
    <x v="0"/>
    <n v="32"/>
  </r>
  <r>
    <x v="0"/>
    <x v="4"/>
    <x v="6"/>
    <x v="12"/>
    <x v="0"/>
    <n v="68"/>
  </r>
  <r>
    <x v="0"/>
    <x v="4"/>
    <x v="6"/>
    <x v="13"/>
    <x v="0"/>
    <n v="7"/>
  </r>
  <r>
    <x v="0"/>
    <x v="4"/>
    <x v="6"/>
    <x v="14"/>
    <x v="0"/>
    <n v="48"/>
  </r>
  <r>
    <x v="0"/>
    <x v="4"/>
    <x v="6"/>
    <x v="15"/>
    <x v="0"/>
    <n v="2"/>
  </r>
  <r>
    <x v="0"/>
    <x v="4"/>
    <x v="6"/>
    <x v="16"/>
    <x v="0"/>
    <n v="5"/>
  </r>
  <r>
    <x v="0"/>
    <x v="4"/>
    <x v="6"/>
    <x v="17"/>
    <x v="0"/>
    <n v="10"/>
  </r>
  <r>
    <x v="0"/>
    <x v="4"/>
    <x v="6"/>
    <x v="18"/>
    <x v="0"/>
    <n v="369"/>
  </r>
  <r>
    <x v="0"/>
    <x v="4"/>
    <x v="7"/>
    <x v="0"/>
    <x v="0"/>
    <n v="34"/>
  </r>
  <r>
    <x v="0"/>
    <x v="4"/>
    <x v="7"/>
    <x v="1"/>
    <x v="0"/>
    <n v="53"/>
  </r>
  <r>
    <x v="0"/>
    <x v="4"/>
    <x v="7"/>
    <x v="2"/>
    <x v="0"/>
    <n v="41"/>
  </r>
  <r>
    <x v="0"/>
    <x v="4"/>
    <x v="7"/>
    <x v="3"/>
    <x v="0"/>
    <n v="9"/>
  </r>
  <r>
    <x v="0"/>
    <x v="4"/>
    <x v="7"/>
    <x v="4"/>
    <x v="0"/>
    <n v="1"/>
  </r>
  <r>
    <x v="0"/>
    <x v="4"/>
    <x v="7"/>
    <x v="5"/>
    <x v="0"/>
    <n v="8"/>
  </r>
  <r>
    <x v="0"/>
    <x v="4"/>
    <x v="7"/>
    <x v="6"/>
    <x v="0"/>
    <n v="4"/>
  </r>
  <r>
    <x v="0"/>
    <x v="4"/>
    <x v="7"/>
    <x v="7"/>
    <x v="0"/>
    <n v="2"/>
  </r>
  <r>
    <x v="0"/>
    <x v="4"/>
    <x v="7"/>
    <x v="8"/>
    <x v="0"/>
    <n v="9"/>
  </r>
  <r>
    <x v="0"/>
    <x v="4"/>
    <x v="7"/>
    <x v="9"/>
    <x v="0"/>
    <n v="1"/>
  </r>
  <r>
    <x v="0"/>
    <x v="4"/>
    <x v="7"/>
    <x v="10"/>
    <x v="0"/>
    <n v="16"/>
  </r>
  <r>
    <x v="0"/>
    <x v="4"/>
    <x v="7"/>
    <x v="11"/>
    <x v="0"/>
    <n v="25"/>
  </r>
  <r>
    <x v="0"/>
    <x v="4"/>
    <x v="7"/>
    <x v="12"/>
    <x v="0"/>
    <n v="35"/>
  </r>
  <r>
    <x v="0"/>
    <x v="4"/>
    <x v="7"/>
    <x v="13"/>
    <x v="0"/>
    <n v="8"/>
  </r>
  <r>
    <x v="0"/>
    <x v="4"/>
    <x v="7"/>
    <x v="14"/>
    <x v="0"/>
    <n v="22"/>
  </r>
  <r>
    <x v="0"/>
    <x v="4"/>
    <x v="7"/>
    <x v="15"/>
    <x v="0"/>
    <n v="3"/>
  </r>
  <r>
    <x v="0"/>
    <x v="4"/>
    <x v="7"/>
    <x v="16"/>
    <x v="0"/>
    <n v="3"/>
  </r>
  <r>
    <x v="0"/>
    <x v="4"/>
    <x v="7"/>
    <x v="17"/>
    <x v="0"/>
    <n v="13"/>
  </r>
  <r>
    <x v="0"/>
    <x v="4"/>
    <x v="7"/>
    <x v="18"/>
    <x v="0"/>
    <n v="287"/>
  </r>
  <r>
    <x v="0"/>
    <x v="4"/>
    <x v="8"/>
    <x v="0"/>
    <x v="0"/>
    <n v="114"/>
  </r>
  <r>
    <x v="0"/>
    <x v="4"/>
    <x v="8"/>
    <x v="1"/>
    <x v="0"/>
    <n v="158"/>
  </r>
  <r>
    <x v="0"/>
    <x v="4"/>
    <x v="8"/>
    <x v="2"/>
    <x v="0"/>
    <n v="92"/>
  </r>
  <r>
    <x v="0"/>
    <x v="4"/>
    <x v="8"/>
    <x v="3"/>
    <x v="0"/>
    <n v="33"/>
  </r>
  <r>
    <x v="0"/>
    <x v="4"/>
    <x v="8"/>
    <x v="4"/>
    <x v="0"/>
    <n v="6"/>
  </r>
  <r>
    <x v="0"/>
    <x v="4"/>
    <x v="8"/>
    <x v="5"/>
    <x v="0"/>
    <n v="15"/>
  </r>
  <r>
    <x v="0"/>
    <x v="4"/>
    <x v="8"/>
    <x v="6"/>
    <x v="0"/>
    <n v="2"/>
  </r>
  <r>
    <x v="0"/>
    <x v="4"/>
    <x v="8"/>
    <x v="7"/>
    <x v="0"/>
    <n v="3"/>
  </r>
  <r>
    <x v="0"/>
    <x v="4"/>
    <x v="8"/>
    <x v="8"/>
    <x v="0"/>
    <n v="24"/>
  </r>
  <r>
    <x v="0"/>
    <x v="4"/>
    <x v="8"/>
    <x v="9"/>
    <x v="0"/>
    <n v="0"/>
  </r>
  <r>
    <x v="0"/>
    <x v="4"/>
    <x v="8"/>
    <x v="10"/>
    <x v="0"/>
    <n v="34"/>
  </r>
  <r>
    <x v="0"/>
    <x v="4"/>
    <x v="8"/>
    <x v="11"/>
    <x v="0"/>
    <n v="62"/>
  </r>
  <r>
    <x v="0"/>
    <x v="4"/>
    <x v="8"/>
    <x v="12"/>
    <x v="0"/>
    <n v="119"/>
  </r>
  <r>
    <x v="0"/>
    <x v="4"/>
    <x v="8"/>
    <x v="13"/>
    <x v="0"/>
    <n v="15"/>
  </r>
  <r>
    <x v="0"/>
    <x v="4"/>
    <x v="8"/>
    <x v="14"/>
    <x v="0"/>
    <n v="73"/>
  </r>
  <r>
    <x v="0"/>
    <x v="4"/>
    <x v="8"/>
    <x v="15"/>
    <x v="0"/>
    <n v="5"/>
  </r>
  <r>
    <x v="0"/>
    <x v="4"/>
    <x v="8"/>
    <x v="16"/>
    <x v="0"/>
    <n v="7"/>
  </r>
  <r>
    <x v="0"/>
    <x v="4"/>
    <x v="8"/>
    <x v="17"/>
    <x v="0"/>
    <n v="29"/>
  </r>
  <r>
    <x v="0"/>
    <x v="4"/>
    <x v="8"/>
    <x v="18"/>
    <x v="0"/>
    <n v="791"/>
  </r>
  <r>
    <x v="0"/>
    <x v="4"/>
    <x v="9"/>
    <x v="0"/>
    <x v="0"/>
    <n v="51"/>
  </r>
  <r>
    <x v="0"/>
    <x v="4"/>
    <x v="9"/>
    <x v="1"/>
    <x v="0"/>
    <n v="123"/>
  </r>
  <r>
    <x v="0"/>
    <x v="4"/>
    <x v="9"/>
    <x v="2"/>
    <x v="0"/>
    <n v="99"/>
  </r>
  <r>
    <x v="0"/>
    <x v="4"/>
    <x v="9"/>
    <x v="3"/>
    <x v="0"/>
    <n v="8"/>
  </r>
  <r>
    <x v="0"/>
    <x v="4"/>
    <x v="9"/>
    <x v="4"/>
    <x v="0"/>
    <n v="6"/>
  </r>
  <r>
    <x v="0"/>
    <x v="4"/>
    <x v="9"/>
    <x v="5"/>
    <x v="0"/>
    <n v="10"/>
  </r>
  <r>
    <x v="0"/>
    <x v="4"/>
    <x v="9"/>
    <x v="6"/>
    <x v="0"/>
    <n v="5"/>
  </r>
  <r>
    <x v="0"/>
    <x v="4"/>
    <x v="9"/>
    <x v="7"/>
    <x v="0"/>
    <n v="0"/>
  </r>
  <r>
    <x v="0"/>
    <x v="4"/>
    <x v="9"/>
    <x v="8"/>
    <x v="0"/>
    <n v="7"/>
  </r>
  <r>
    <x v="0"/>
    <x v="4"/>
    <x v="9"/>
    <x v="9"/>
    <x v="0"/>
    <n v="0"/>
  </r>
  <r>
    <x v="0"/>
    <x v="4"/>
    <x v="9"/>
    <x v="10"/>
    <x v="0"/>
    <n v="11"/>
  </r>
  <r>
    <x v="0"/>
    <x v="4"/>
    <x v="9"/>
    <x v="11"/>
    <x v="0"/>
    <n v="48"/>
  </r>
  <r>
    <x v="0"/>
    <x v="4"/>
    <x v="9"/>
    <x v="12"/>
    <x v="0"/>
    <n v="67"/>
  </r>
  <r>
    <x v="0"/>
    <x v="4"/>
    <x v="9"/>
    <x v="13"/>
    <x v="0"/>
    <n v="6"/>
  </r>
  <r>
    <x v="0"/>
    <x v="4"/>
    <x v="9"/>
    <x v="14"/>
    <x v="0"/>
    <n v="26"/>
  </r>
  <r>
    <x v="0"/>
    <x v="4"/>
    <x v="9"/>
    <x v="15"/>
    <x v="0"/>
    <n v="8"/>
  </r>
  <r>
    <x v="0"/>
    <x v="4"/>
    <x v="9"/>
    <x v="16"/>
    <x v="0"/>
    <n v="9"/>
  </r>
  <r>
    <x v="0"/>
    <x v="4"/>
    <x v="9"/>
    <x v="17"/>
    <x v="0"/>
    <n v="14"/>
  </r>
  <r>
    <x v="0"/>
    <x v="4"/>
    <x v="9"/>
    <x v="18"/>
    <x v="0"/>
    <n v="498"/>
  </r>
  <r>
    <x v="0"/>
    <x v="4"/>
    <x v="10"/>
    <x v="0"/>
    <x v="0"/>
    <n v="68"/>
  </r>
  <r>
    <x v="0"/>
    <x v="4"/>
    <x v="10"/>
    <x v="1"/>
    <x v="0"/>
    <n v="91"/>
  </r>
  <r>
    <x v="0"/>
    <x v="4"/>
    <x v="10"/>
    <x v="2"/>
    <x v="0"/>
    <n v="52"/>
  </r>
  <r>
    <x v="0"/>
    <x v="4"/>
    <x v="10"/>
    <x v="3"/>
    <x v="0"/>
    <n v="15"/>
  </r>
  <r>
    <x v="0"/>
    <x v="4"/>
    <x v="10"/>
    <x v="4"/>
    <x v="0"/>
    <n v="2"/>
  </r>
  <r>
    <x v="0"/>
    <x v="4"/>
    <x v="10"/>
    <x v="5"/>
    <x v="0"/>
    <n v="22"/>
  </r>
  <r>
    <x v="0"/>
    <x v="4"/>
    <x v="10"/>
    <x v="6"/>
    <x v="0"/>
    <n v="5"/>
  </r>
  <r>
    <x v="0"/>
    <x v="4"/>
    <x v="10"/>
    <x v="7"/>
    <x v="0"/>
    <n v="3"/>
  </r>
  <r>
    <x v="0"/>
    <x v="4"/>
    <x v="10"/>
    <x v="8"/>
    <x v="0"/>
    <n v="12"/>
  </r>
  <r>
    <x v="0"/>
    <x v="4"/>
    <x v="10"/>
    <x v="9"/>
    <x v="0"/>
    <n v="1"/>
  </r>
  <r>
    <x v="0"/>
    <x v="4"/>
    <x v="10"/>
    <x v="10"/>
    <x v="0"/>
    <n v="25"/>
  </r>
  <r>
    <x v="0"/>
    <x v="4"/>
    <x v="10"/>
    <x v="11"/>
    <x v="0"/>
    <n v="42"/>
  </r>
  <r>
    <x v="0"/>
    <x v="4"/>
    <x v="10"/>
    <x v="12"/>
    <x v="0"/>
    <n v="82"/>
  </r>
  <r>
    <x v="0"/>
    <x v="4"/>
    <x v="10"/>
    <x v="13"/>
    <x v="0"/>
    <n v="4"/>
  </r>
  <r>
    <x v="0"/>
    <x v="4"/>
    <x v="10"/>
    <x v="14"/>
    <x v="0"/>
    <n v="43"/>
  </r>
  <r>
    <x v="0"/>
    <x v="4"/>
    <x v="10"/>
    <x v="15"/>
    <x v="0"/>
    <n v="8"/>
  </r>
  <r>
    <x v="0"/>
    <x v="4"/>
    <x v="10"/>
    <x v="16"/>
    <x v="0"/>
    <n v="11"/>
  </r>
  <r>
    <x v="0"/>
    <x v="4"/>
    <x v="10"/>
    <x v="17"/>
    <x v="0"/>
    <n v="7"/>
  </r>
  <r>
    <x v="0"/>
    <x v="4"/>
    <x v="10"/>
    <x v="18"/>
    <x v="0"/>
    <n v="493"/>
  </r>
  <r>
    <x v="0"/>
    <x v="4"/>
    <x v="11"/>
    <x v="0"/>
    <x v="0"/>
    <n v="73"/>
  </r>
  <r>
    <x v="0"/>
    <x v="4"/>
    <x v="11"/>
    <x v="1"/>
    <x v="0"/>
    <n v="92"/>
  </r>
  <r>
    <x v="0"/>
    <x v="4"/>
    <x v="11"/>
    <x v="2"/>
    <x v="0"/>
    <n v="58"/>
  </r>
  <r>
    <x v="0"/>
    <x v="4"/>
    <x v="11"/>
    <x v="3"/>
    <x v="0"/>
    <n v="19"/>
  </r>
  <r>
    <x v="0"/>
    <x v="4"/>
    <x v="11"/>
    <x v="4"/>
    <x v="0"/>
    <n v="4"/>
  </r>
  <r>
    <x v="0"/>
    <x v="4"/>
    <x v="11"/>
    <x v="5"/>
    <x v="0"/>
    <n v="31"/>
  </r>
  <r>
    <x v="0"/>
    <x v="4"/>
    <x v="11"/>
    <x v="6"/>
    <x v="0"/>
    <n v="8"/>
  </r>
  <r>
    <x v="0"/>
    <x v="4"/>
    <x v="11"/>
    <x v="7"/>
    <x v="0"/>
    <n v="0"/>
  </r>
  <r>
    <x v="0"/>
    <x v="4"/>
    <x v="11"/>
    <x v="8"/>
    <x v="0"/>
    <n v="26"/>
  </r>
  <r>
    <x v="0"/>
    <x v="4"/>
    <x v="11"/>
    <x v="9"/>
    <x v="0"/>
    <n v="1"/>
  </r>
  <r>
    <x v="0"/>
    <x v="4"/>
    <x v="11"/>
    <x v="10"/>
    <x v="0"/>
    <n v="20"/>
  </r>
  <r>
    <x v="0"/>
    <x v="4"/>
    <x v="11"/>
    <x v="11"/>
    <x v="0"/>
    <n v="47"/>
  </r>
  <r>
    <x v="0"/>
    <x v="4"/>
    <x v="11"/>
    <x v="12"/>
    <x v="0"/>
    <n v="90"/>
  </r>
  <r>
    <x v="0"/>
    <x v="4"/>
    <x v="11"/>
    <x v="13"/>
    <x v="0"/>
    <n v="1"/>
  </r>
  <r>
    <x v="0"/>
    <x v="4"/>
    <x v="11"/>
    <x v="14"/>
    <x v="0"/>
    <n v="34"/>
  </r>
  <r>
    <x v="0"/>
    <x v="4"/>
    <x v="11"/>
    <x v="15"/>
    <x v="0"/>
    <n v="5"/>
  </r>
  <r>
    <x v="0"/>
    <x v="4"/>
    <x v="11"/>
    <x v="16"/>
    <x v="0"/>
    <n v="2"/>
  </r>
  <r>
    <x v="0"/>
    <x v="4"/>
    <x v="11"/>
    <x v="17"/>
    <x v="0"/>
    <n v="11"/>
  </r>
  <r>
    <x v="0"/>
    <x v="4"/>
    <x v="11"/>
    <x v="18"/>
    <x v="0"/>
    <n v="522"/>
  </r>
  <r>
    <x v="1"/>
    <x v="5"/>
    <x v="0"/>
    <x v="0"/>
    <x v="0"/>
    <n v="771"/>
  </r>
  <r>
    <x v="1"/>
    <x v="5"/>
    <x v="0"/>
    <x v="1"/>
    <x v="0"/>
    <n v="1199"/>
  </r>
  <r>
    <x v="1"/>
    <x v="5"/>
    <x v="0"/>
    <x v="2"/>
    <x v="0"/>
    <n v="906"/>
  </r>
  <r>
    <x v="1"/>
    <x v="5"/>
    <x v="0"/>
    <x v="3"/>
    <x v="0"/>
    <n v="279"/>
  </r>
  <r>
    <x v="1"/>
    <x v="5"/>
    <x v="0"/>
    <x v="4"/>
    <x v="0"/>
    <n v="26"/>
  </r>
  <r>
    <x v="1"/>
    <x v="5"/>
    <x v="0"/>
    <x v="5"/>
    <x v="0"/>
    <n v="227"/>
  </r>
  <r>
    <x v="1"/>
    <x v="5"/>
    <x v="0"/>
    <x v="6"/>
    <x v="0"/>
    <n v="57"/>
  </r>
  <r>
    <x v="1"/>
    <x v="5"/>
    <x v="0"/>
    <x v="7"/>
    <x v="0"/>
    <n v="11"/>
  </r>
  <r>
    <x v="1"/>
    <x v="5"/>
    <x v="0"/>
    <x v="8"/>
    <x v="0"/>
    <n v="187"/>
  </r>
  <r>
    <x v="1"/>
    <x v="5"/>
    <x v="0"/>
    <x v="9"/>
    <x v="0"/>
    <n v="32"/>
  </r>
  <r>
    <x v="1"/>
    <x v="5"/>
    <x v="0"/>
    <x v="10"/>
    <x v="0"/>
    <n v="291"/>
  </r>
  <r>
    <x v="1"/>
    <x v="5"/>
    <x v="0"/>
    <x v="11"/>
    <x v="0"/>
    <n v="630"/>
  </r>
  <r>
    <x v="1"/>
    <x v="5"/>
    <x v="0"/>
    <x v="12"/>
    <x v="0"/>
    <n v="1166"/>
  </r>
  <r>
    <x v="1"/>
    <x v="5"/>
    <x v="0"/>
    <x v="13"/>
    <x v="0"/>
    <n v="62"/>
  </r>
  <r>
    <x v="1"/>
    <x v="5"/>
    <x v="0"/>
    <x v="14"/>
    <x v="0"/>
    <n v="585"/>
  </r>
  <r>
    <x v="1"/>
    <x v="5"/>
    <x v="0"/>
    <x v="15"/>
    <x v="0"/>
    <n v="71"/>
  </r>
  <r>
    <x v="1"/>
    <x v="5"/>
    <x v="0"/>
    <x v="16"/>
    <x v="0"/>
    <n v="109"/>
  </r>
  <r>
    <x v="1"/>
    <x v="5"/>
    <x v="0"/>
    <x v="17"/>
    <x v="0"/>
    <n v="234"/>
  </r>
  <r>
    <x v="1"/>
    <x v="5"/>
    <x v="0"/>
    <x v="18"/>
    <x v="0"/>
    <n v="6843"/>
  </r>
  <r>
    <x v="1"/>
    <x v="5"/>
    <x v="1"/>
    <x v="0"/>
    <x v="0"/>
    <n v="249"/>
  </r>
  <r>
    <x v="1"/>
    <x v="5"/>
    <x v="1"/>
    <x v="1"/>
    <x v="0"/>
    <n v="383"/>
  </r>
  <r>
    <x v="1"/>
    <x v="5"/>
    <x v="1"/>
    <x v="2"/>
    <x v="0"/>
    <n v="213"/>
  </r>
  <r>
    <x v="1"/>
    <x v="5"/>
    <x v="1"/>
    <x v="3"/>
    <x v="0"/>
    <n v="67"/>
  </r>
  <r>
    <x v="1"/>
    <x v="5"/>
    <x v="1"/>
    <x v="4"/>
    <x v="0"/>
    <n v="18"/>
  </r>
  <r>
    <x v="1"/>
    <x v="5"/>
    <x v="1"/>
    <x v="5"/>
    <x v="0"/>
    <n v="89"/>
  </r>
  <r>
    <x v="1"/>
    <x v="5"/>
    <x v="1"/>
    <x v="6"/>
    <x v="0"/>
    <n v="22"/>
  </r>
  <r>
    <x v="1"/>
    <x v="5"/>
    <x v="1"/>
    <x v="7"/>
    <x v="0"/>
    <n v="6"/>
  </r>
  <r>
    <x v="1"/>
    <x v="5"/>
    <x v="1"/>
    <x v="8"/>
    <x v="0"/>
    <n v="71"/>
  </r>
  <r>
    <x v="1"/>
    <x v="5"/>
    <x v="1"/>
    <x v="9"/>
    <x v="0"/>
    <n v="15"/>
  </r>
  <r>
    <x v="1"/>
    <x v="5"/>
    <x v="1"/>
    <x v="10"/>
    <x v="0"/>
    <n v="100"/>
  </r>
  <r>
    <x v="1"/>
    <x v="5"/>
    <x v="1"/>
    <x v="11"/>
    <x v="0"/>
    <n v="246"/>
  </r>
  <r>
    <x v="1"/>
    <x v="5"/>
    <x v="1"/>
    <x v="12"/>
    <x v="0"/>
    <n v="353"/>
  </r>
  <r>
    <x v="1"/>
    <x v="5"/>
    <x v="1"/>
    <x v="13"/>
    <x v="0"/>
    <n v="16"/>
  </r>
  <r>
    <x v="1"/>
    <x v="5"/>
    <x v="1"/>
    <x v="14"/>
    <x v="0"/>
    <n v="156"/>
  </r>
  <r>
    <x v="1"/>
    <x v="5"/>
    <x v="1"/>
    <x v="15"/>
    <x v="0"/>
    <n v="15"/>
  </r>
  <r>
    <x v="1"/>
    <x v="5"/>
    <x v="1"/>
    <x v="16"/>
    <x v="0"/>
    <n v="38"/>
  </r>
  <r>
    <x v="1"/>
    <x v="5"/>
    <x v="1"/>
    <x v="17"/>
    <x v="0"/>
    <n v="51"/>
  </r>
  <r>
    <x v="1"/>
    <x v="5"/>
    <x v="1"/>
    <x v="18"/>
    <x v="0"/>
    <n v="2108"/>
  </r>
  <r>
    <x v="1"/>
    <x v="5"/>
    <x v="2"/>
    <x v="0"/>
    <x v="0"/>
    <n v="47"/>
  </r>
  <r>
    <x v="1"/>
    <x v="5"/>
    <x v="2"/>
    <x v="1"/>
    <x v="0"/>
    <n v="78"/>
  </r>
  <r>
    <x v="1"/>
    <x v="5"/>
    <x v="2"/>
    <x v="2"/>
    <x v="0"/>
    <n v="69"/>
  </r>
  <r>
    <x v="1"/>
    <x v="5"/>
    <x v="2"/>
    <x v="3"/>
    <x v="0"/>
    <n v="22"/>
  </r>
  <r>
    <x v="1"/>
    <x v="5"/>
    <x v="2"/>
    <x v="4"/>
    <x v="0"/>
    <n v="0"/>
  </r>
  <r>
    <x v="1"/>
    <x v="5"/>
    <x v="2"/>
    <x v="5"/>
    <x v="0"/>
    <n v="17"/>
  </r>
  <r>
    <x v="1"/>
    <x v="5"/>
    <x v="2"/>
    <x v="6"/>
    <x v="0"/>
    <n v="2"/>
  </r>
  <r>
    <x v="1"/>
    <x v="5"/>
    <x v="2"/>
    <x v="7"/>
    <x v="0"/>
    <n v="0"/>
  </r>
  <r>
    <x v="1"/>
    <x v="5"/>
    <x v="2"/>
    <x v="8"/>
    <x v="0"/>
    <n v="12"/>
  </r>
  <r>
    <x v="1"/>
    <x v="5"/>
    <x v="2"/>
    <x v="9"/>
    <x v="0"/>
    <n v="2"/>
  </r>
  <r>
    <x v="1"/>
    <x v="5"/>
    <x v="2"/>
    <x v="10"/>
    <x v="0"/>
    <n v="26"/>
  </r>
  <r>
    <x v="1"/>
    <x v="5"/>
    <x v="2"/>
    <x v="11"/>
    <x v="0"/>
    <n v="37"/>
  </r>
  <r>
    <x v="1"/>
    <x v="5"/>
    <x v="2"/>
    <x v="12"/>
    <x v="0"/>
    <n v="66"/>
  </r>
  <r>
    <x v="1"/>
    <x v="5"/>
    <x v="2"/>
    <x v="13"/>
    <x v="0"/>
    <n v="5"/>
  </r>
  <r>
    <x v="1"/>
    <x v="5"/>
    <x v="2"/>
    <x v="14"/>
    <x v="0"/>
    <n v="74"/>
  </r>
  <r>
    <x v="1"/>
    <x v="5"/>
    <x v="2"/>
    <x v="15"/>
    <x v="0"/>
    <n v="5"/>
  </r>
  <r>
    <x v="1"/>
    <x v="5"/>
    <x v="2"/>
    <x v="16"/>
    <x v="0"/>
    <n v="4"/>
  </r>
  <r>
    <x v="1"/>
    <x v="5"/>
    <x v="2"/>
    <x v="17"/>
    <x v="0"/>
    <n v="16"/>
  </r>
  <r>
    <x v="1"/>
    <x v="5"/>
    <x v="2"/>
    <x v="18"/>
    <x v="0"/>
    <n v="482"/>
  </r>
  <r>
    <x v="1"/>
    <x v="5"/>
    <x v="3"/>
    <x v="0"/>
    <x v="0"/>
    <n v="49"/>
  </r>
  <r>
    <x v="1"/>
    <x v="5"/>
    <x v="3"/>
    <x v="1"/>
    <x v="0"/>
    <n v="61"/>
  </r>
  <r>
    <x v="1"/>
    <x v="5"/>
    <x v="3"/>
    <x v="2"/>
    <x v="0"/>
    <n v="83"/>
  </r>
  <r>
    <x v="1"/>
    <x v="5"/>
    <x v="3"/>
    <x v="3"/>
    <x v="0"/>
    <n v="31"/>
  </r>
  <r>
    <x v="1"/>
    <x v="5"/>
    <x v="3"/>
    <x v="4"/>
    <x v="0"/>
    <n v="0"/>
  </r>
  <r>
    <x v="1"/>
    <x v="5"/>
    <x v="3"/>
    <x v="5"/>
    <x v="0"/>
    <n v="8"/>
  </r>
  <r>
    <x v="1"/>
    <x v="5"/>
    <x v="3"/>
    <x v="6"/>
    <x v="0"/>
    <n v="3"/>
  </r>
  <r>
    <x v="1"/>
    <x v="5"/>
    <x v="3"/>
    <x v="7"/>
    <x v="0"/>
    <n v="0"/>
  </r>
  <r>
    <x v="1"/>
    <x v="5"/>
    <x v="3"/>
    <x v="8"/>
    <x v="0"/>
    <n v="8"/>
  </r>
  <r>
    <x v="1"/>
    <x v="5"/>
    <x v="3"/>
    <x v="9"/>
    <x v="0"/>
    <n v="0"/>
  </r>
  <r>
    <x v="1"/>
    <x v="5"/>
    <x v="3"/>
    <x v="10"/>
    <x v="0"/>
    <n v="19"/>
  </r>
  <r>
    <x v="1"/>
    <x v="5"/>
    <x v="3"/>
    <x v="11"/>
    <x v="0"/>
    <n v="23"/>
  </r>
  <r>
    <x v="1"/>
    <x v="5"/>
    <x v="3"/>
    <x v="12"/>
    <x v="0"/>
    <n v="83"/>
  </r>
  <r>
    <x v="1"/>
    <x v="5"/>
    <x v="3"/>
    <x v="13"/>
    <x v="0"/>
    <n v="0"/>
  </r>
  <r>
    <x v="1"/>
    <x v="5"/>
    <x v="3"/>
    <x v="14"/>
    <x v="0"/>
    <n v="17"/>
  </r>
  <r>
    <x v="1"/>
    <x v="5"/>
    <x v="3"/>
    <x v="15"/>
    <x v="0"/>
    <n v="1"/>
  </r>
  <r>
    <x v="1"/>
    <x v="5"/>
    <x v="3"/>
    <x v="16"/>
    <x v="0"/>
    <n v="4"/>
  </r>
  <r>
    <x v="1"/>
    <x v="5"/>
    <x v="3"/>
    <x v="17"/>
    <x v="0"/>
    <n v="16"/>
  </r>
  <r>
    <x v="1"/>
    <x v="5"/>
    <x v="3"/>
    <x v="18"/>
    <x v="0"/>
    <n v="406"/>
  </r>
  <r>
    <x v="1"/>
    <x v="5"/>
    <x v="4"/>
    <x v="0"/>
    <x v="0"/>
    <n v="80"/>
  </r>
  <r>
    <x v="1"/>
    <x v="5"/>
    <x v="4"/>
    <x v="1"/>
    <x v="0"/>
    <n v="78"/>
  </r>
  <r>
    <x v="1"/>
    <x v="5"/>
    <x v="4"/>
    <x v="2"/>
    <x v="0"/>
    <n v="76"/>
  </r>
  <r>
    <x v="1"/>
    <x v="5"/>
    <x v="4"/>
    <x v="3"/>
    <x v="0"/>
    <n v="13"/>
  </r>
  <r>
    <x v="1"/>
    <x v="5"/>
    <x v="4"/>
    <x v="4"/>
    <x v="0"/>
    <n v="2"/>
  </r>
  <r>
    <x v="1"/>
    <x v="5"/>
    <x v="4"/>
    <x v="5"/>
    <x v="0"/>
    <n v="28"/>
  </r>
  <r>
    <x v="1"/>
    <x v="5"/>
    <x v="4"/>
    <x v="6"/>
    <x v="0"/>
    <n v="6"/>
  </r>
  <r>
    <x v="1"/>
    <x v="5"/>
    <x v="4"/>
    <x v="7"/>
    <x v="0"/>
    <n v="1"/>
  </r>
  <r>
    <x v="1"/>
    <x v="5"/>
    <x v="4"/>
    <x v="8"/>
    <x v="0"/>
    <n v="25"/>
  </r>
  <r>
    <x v="1"/>
    <x v="5"/>
    <x v="4"/>
    <x v="9"/>
    <x v="0"/>
    <n v="0"/>
  </r>
  <r>
    <x v="1"/>
    <x v="5"/>
    <x v="4"/>
    <x v="10"/>
    <x v="0"/>
    <n v="20"/>
  </r>
  <r>
    <x v="1"/>
    <x v="5"/>
    <x v="4"/>
    <x v="11"/>
    <x v="0"/>
    <n v="49"/>
  </r>
  <r>
    <x v="1"/>
    <x v="5"/>
    <x v="4"/>
    <x v="12"/>
    <x v="0"/>
    <n v="129"/>
  </r>
  <r>
    <x v="1"/>
    <x v="5"/>
    <x v="4"/>
    <x v="13"/>
    <x v="0"/>
    <n v="2"/>
  </r>
  <r>
    <x v="1"/>
    <x v="5"/>
    <x v="4"/>
    <x v="14"/>
    <x v="0"/>
    <n v="45"/>
  </r>
  <r>
    <x v="1"/>
    <x v="5"/>
    <x v="4"/>
    <x v="15"/>
    <x v="0"/>
    <n v="7"/>
  </r>
  <r>
    <x v="1"/>
    <x v="5"/>
    <x v="4"/>
    <x v="16"/>
    <x v="0"/>
    <n v="10"/>
  </r>
  <r>
    <x v="1"/>
    <x v="5"/>
    <x v="4"/>
    <x v="17"/>
    <x v="0"/>
    <n v="25"/>
  </r>
  <r>
    <x v="1"/>
    <x v="5"/>
    <x v="4"/>
    <x v="18"/>
    <x v="0"/>
    <n v="596"/>
  </r>
  <r>
    <x v="1"/>
    <x v="5"/>
    <x v="5"/>
    <x v="0"/>
    <x v="0"/>
    <n v="60"/>
  </r>
  <r>
    <x v="1"/>
    <x v="5"/>
    <x v="5"/>
    <x v="1"/>
    <x v="0"/>
    <n v="99"/>
  </r>
  <r>
    <x v="1"/>
    <x v="5"/>
    <x v="5"/>
    <x v="2"/>
    <x v="0"/>
    <n v="98"/>
  </r>
  <r>
    <x v="1"/>
    <x v="5"/>
    <x v="5"/>
    <x v="3"/>
    <x v="0"/>
    <n v="32"/>
  </r>
  <r>
    <x v="1"/>
    <x v="5"/>
    <x v="5"/>
    <x v="4"/>
    <x v="0"/>
    <n v="1"/>
  </r>
  <r>
    <x v="1"/>
    <x v="5"/>
    <x v="5"/>
    <x v="5"/>
    <x v="0"/>
    <n v="14"/>
  </r>
  <r>
    <x v="1"/>
    <x v="5"/>
    <x v="5"/>
    <x v="6"/>
    <x v="0"/>
    <n v="2"/>
  </r>
  <r>
    <x v="1"/>
    <x v="5"/>
    <x v="5"/>
    <x v="7"/>
    <x v="0"/>
    <n v="0"/>
  </r>
  <r>
    <x v="1"/>
    <x v="5"/>
    <x v="5"/>
    <x v="8"/>
    <x v="0"/>
    <n v="14"/>
  </r>
  <r>
    <x v="1"/>
    <x v="5"/>
    <x v="5"/>
    <x v="9"/>
    <x v="0"/>
    <n v="5"/>
  </r>
  <r>
    <x v="1"/>
    <x v="5"/>
    <x v="5"/>
    <x v="10"/>
    <x v="0"/>
    <n v="35"/>
  </r>
  <r>
    <x v="1"/>
    <x v="5"/>
    <x v="5"/>
    <x v="11"/>
    <x v="0"/>
    <n v="47"/>
  </r>
  <r>
    <x v="1"/>
    <x v="5"/>
    <x v="5"/>
    <x v="12"/>
    <x v="0"/>
    <n v="117"/>
  </r>
  <r>
    <x v="1"/>
    <x v="5"/>
    <x v="5"/>
    <x v="13"/>
    <x v="0"/>
    <n v="6"/>
  </r>
  <r>
    <x v="1"/>
    <x v="5"/>
    <x v="5"/>
    <x v="14"/>
    <x v="0"/>
    <n v="41"/>
  </r>
  <r>
    <x v="1"/>
    <x v="5"/>
    <x v="5"/>
    <x v="15"/>
    <x v="0"/>
    <n v="4"/>
  </r>
  <r>
    <x v="1"/>
    <x v="5"/>
    <x v="5"/>
    <x v="16"/>
    <x v="0"/>
    <n v="10"/>
  </r>
  <r>
    <x v="1"/>
    <x v="5"/>
    <x v="5"/>
    <x v="17"/>
    <x v="0"/>
    <n v="27"/>
  </r>
  <r>
    <x v="1"/>
    <x v="5"/>
    <x v="5"/>
    <x v="18"/>
    <x v="0"/>
    <n v="612"/>
  </r>
  <r>
    <x v="1"/>
    <x v="5"/>
    <x v="6"/>
    <x v="0"/>
    <x v="0"/>
    <n v="38"/>
  </r>
  <r>
    <x v="1"/>
    <x v="5"/>
    <x v="6"/>
    <x v="1"/>
    <x v="0"/>
    <n v="74"/>
  </r>
  <r>
    <x v="1"/>
    <x v="5"/>
    <x v="6"/>
    <x v="2"/>
    <x v="0"/>
    <n v="43"/>
  </r>
  <r>
    <x v="1"/>
    <x v="5"/>
    <x v="6"/>
    <x v="3"/>
    <x v="0"/>
    <n v="8"/>
  </r>
  <r>
    <x v="1"/>
    <x v="5"/>
    <x v="6"/>
    <x v="4"/>
    <x v="0"/>
    <n v="1"/>
  </r>
  <r>
    <x v="1"/>
    <x v="5"/>
    <x v="6"/>
    <x v="5"/>
    <x v="0"/>
    <n v="18"/>
  </r>
  <r>
    <x v="1"/>
    <x v="5"/>
    <x v="6"/>
    <x v="6"/>
    <x v="0"/>
    <n v="5"/>
  </r>
  <r>
    <x v="1"/>
    <x v="5"/>
    <x v="6"/>
    <x v="7"/>
    <x v="0"/>
    <n v="0"/>
  </r>
  <r>
    <x v="1"/>
    <x v="5"/>
    <x v="6"/>
    <x v="8"/>
    <x v="0"/>
    <n v="11"/>
  </r>
  <r>
    <x v="1"/>
    <x v="5"/>
    <x v="6"/>
    <x v="9"/>
    <x v="0"/>
    <n v="2"/>
  </r>
  <r>
    <x v="1"/>
    <x v="5"/>
    <x v="6"/>
    <x v="10"/>
    <x v="0"/>
    <n v="9"/>
  </r>
  <r>
    <x v="1"/>
    <x v="5"/>
    <x v="6"/>
    <x v="11"/>
    <x v="0"/>
    <n v="30"/>
  </r>
  <r>
    <x v="1"/>
    <x v="5"/>
    <x v="6"/>
    <x v="12"/>
    <x v="0"/>
    <n v="54"/>
  </r>
  <r>
    <x v="1"/>
    <x v="5"/>
    <x v="6"/>
    <x v="13"/>
    <x v="0"/>
    <n v="5"/>
  </r>
  <r>
    <x v="1"/>
    <x v="5"/>
    <x v="6"/>
    <x v="14"/>
    <x v="0"/>
    <n v="38"/>
  </r>
  <r>
    <x v="1"/>
    <x v="5"/>
    <x v="6"/>
    <x v="15"/>
    <x v="0"/>
    <n v="1"/>
  </r>
  <r>
    <x v="1"/>
    <x v="5"/>
    <x v="6"/>
    <x v="16"/>
    <x v="0"/>
    <n v="4"/>
  </r>
  <r>
    <x v="1"/>
    <x v="5"/>
    <x v="6"/>
    <x v="17"/>
    <x v="0"/>
    <n v="9"/>
  </r>
  <r>
    <x v="1"/>
    <x v="5"/>
    <x v="6"/>
    <x v="18"/>
    <x v="0"/>
    <n v="350"/>
  </r>
  <r>
    <x v="1"/>
    <x v="5"/>
    <x v="7"/>
    <x v="0"/>
    <x v="0"/>
    <n v="22"/>
  </r>
  <r>
    <x v="1"/>
    <x v="5"/>
    <x v="7"/>
    <x v="1"/>
    <x v="0"/>
    <n v="38"/>
  </r>
  <r>
    <x v="1"/>
    <x v="5"/>
    <x v="7"/>
    <x v="2"/>
    <x v="0"/>
    <n v="38"/>
  </r>
  <r>
    <x v="1"/>
    <x v="5"/>
    <x v="7"/>
    <x v="3"/>
    <x v="0"/>
    <n v="17"/>
  </r>
  <r>
    <x v="1"/>
    <x v="5"/>
    <x v="7"/>
    <x v="4"/>
    <x v="0"/>
    <n v="2"/>
  </r>
  <r>
    <x v="1"/>
    <x v="5"/>
    <x v="7"/>
    <x v="5"/>
    <x v="0"/>
    <n v="14"/>
  </r>
  <r>
    <x v="1"/>
    <x v="5"/>
    <x v="7"/>
    <x v="6"/>
    <x v="0"/>
    <n v="1"/>
  </r>
  <r>
    <x v="1"/>
    <x v="5"/>
    <x v="7"/>
    <x v="7"/>
    <x v="0"/>
    <n v="0"/>
  </r>
  <r>
    <x v="1"/>
    <x v="5"/>
    <x v="7"/>
    <x v="8"/>
    <x v="0"/>
    <n v="12"/>
  </r>
  <r>
    <x v="1"/>
    <x v="5"/>
    <x v="7"/>
    <x v="9"/>
    <x v="0"/>
    <n v="0"/>
  </r>
  <r>
    <x v="1"/>
    <x v="5"/>
    <x v="7"/>
    <x v="10"/>
    <x v="0"/>
    <n v="11"/>
  </r>
  <r>
    <x v="1"/>
    <x v="5"/>
    <x v="7"/>
    <x v="11"/>
    <x v="0"/>
    <n v="30"/>
  </r>
  <r>
    <x v="1"/>
    <x v="5"/>
    <x v="7"/>
    <x v="12"/>
    <x v="0"/>
    <n v="53"/>
  </r>
  <r>
    <x v="1"/>
    <x v="5"/>
    <x v="7"/>
    <x v="13"/>
    <x v="0"/>
    <n v="2"/>
  </r>
  <r>
    <x v="1"/>
    <x v="5"/>
    <x v="7"/>
    <x v="14"/>
    <x v="0"/>
    <n v="19"/>
  </r>
  <r>
    <x v="1"/>
    <x v="5"/>
    <x v="7"/>
    <x v="15"/>
    <x v="0"/>
    <n v="3"/>
  </r>
  <r>
    <x v="1"/>
    <x v="5"/>
    <x v="7"/>
    <x v="16"/>
    <x v="0"/>
    <n v="4"/>
  </r>
  <r>
    <x v="1"/>
    <x v="5"/>
    <x v="7"/>
    <x v="17"/>
    <x v="0"/>
    <n v="12"/>
  </r>
  <r>
    <x v="1"/>
    <x v="5"/>
    <x v="7"/>
    <x v="18"/>
    <x v="0"/>
    <n v="278"/>
  </r>
  <r>
    <x v="1"/>
    <x v="5"/>
    <x v="8"/>
    <x v="0"/>
    <x v="0"/>
    <n v="85"/>
  </r>
  <r>
    <x v="1"/>
    <x v="5"/>
    <x v="8"/>
    <x v="1"/>
    <x v="0"/>
    <n v="144"/>
  </r>
  <r>
    <x v="1"/>
    <x v="5"/>
    <x v="8"/>
    <x v="2"/>
    <x v="0"/>
    <n v="78"/>
  </r>
  <r>
    <x v="1"/>
    <x v="5"/>
    <x v="8"/>
    <x v="3"/>
    <x v="0"/>
    <n v="29"/>
  </r>
  <r>
    <x v="1"/>
    <x v="5"/>
    <x v="8"/>
    <x v="4"/>
    <x v="0"/>
    <n v="1"/>
  </r>
  <r>
    <x v="1"/>
    <x v="5"/>
    <x v="8"/>
    <x v="5"/>
    <x v="0"/>
    <n v="11"/>
  </r>
  <r>
    <x v="1"/>
    <x v="5"/>
    <x v="8"/>
    <x v="6"/>
    <x v="0"/>
    <n v="1"/>
  </r>
  <r>
    <x v="1"/>
    <x v="5"/>
    <x v="8"/>
    <x v="7"/>
    <x v="0"/>
    <n v="1"/>
  </r>
  <r>
    <x v="1"/>
    <x v="5"/>
    <x v="8"/>
    <x v="8"/>
    <x v="0"/>
    <n v="18"/>
  </r>
  <r>
    <x v="1"/>
    <x v="5"/>
    <x v="8"/>
    <x v="9"/>
    <x v="0"/>
    <n v="4"/>
  </r>
  <r>
    <x v="1"/>
    <x v="5"/>
    <x v="8"/>
    <x v="10"/>
    <x v="0"/>
    <n v="24"/>
  </r>
  <r>
    <x v="1"/>
    <x v="5"/>
    <x v="8"/>
    <x v="11"/>
    <x v="0"/>
    <n v="51"/>
  </r>
  <r>
    <x v="1"/>
    <x v="5"/>
    <x v="8"/>
    <x v="12"/>
    <x v="0"/>
    <n v="135"/>
  </r>
  <r>
    <x v="1"/>
    <x v="5"/>
    <x v="8"/>
    <x v="13"/>
    <x v="0"/>
    <n v="11"/>
  </r>
  <r>
    <x v="1"/>
    <x v="5"/>
    <x v="8"/>
    <x v="14"/>
    <x v="0"/>
    <n v="68"/>
  </r>
  <r>
    <x v="1"/>
    <x v="5"/>
    <x v="8"/>
    <x v="15"/>
    <x v="0"/>
    <n v="13"/>
  </r>
  <r>
    <x v="1"/>
    <x v="5"/>
    <x v="8"/>
    <x v="16"/>
    <x v="0"/>
    <n v="18"/>
  </r>
  <r>
    <x v="1"/>
    <x v="5"/>
    <x v="8"/>
    <x v="17"/>
    <x v="0"/>
    <n v="34"/>
  </r>
  <r>
    <x v="1"/>
    <x v="5"/>
    <x v="8"/>
    <x v="18"/>
    <x v="0"/>
    <n v="726"/>
  </r>
  <r>
    <x v="1"/>
    <x v="5"/>
    <x v="9"/>
    <x v="0"/>
    <x v="0"/>
    <n v="51"/>
  </r>
  <r>
    <x v="1"/>
    <x v="5"/>
    <x v="9"/>
    <x v="1"/>
    <x v="0"/>
    <n v="83"/>
  </r>
  <r>
    <x v="1"/>
    <x v="5"/>
    <x v="9"/>
    <x v="2"/>
    <x v="0"/>
    <n v="91"/>
  </r>
  <r>
    <x v="1"/>
    <x v="5"/>
    <x v="9"/>
    <x v="3"/>
    <x v="0"/>
    <n v="21"/>
  </r>
  <r>
    <x v="1"/>
    <x v="5"/>
    <x v="9"/>
    <x v="4"/>
    <x v="0"/>
    <n v="0"/>
  </r>
  <r>
    <x v="1"/>
    <x v="5"/>
    <x v="9"/>
    <x v="5"/>
    <x v="0"/>
    <n v="8"/>
  </r>
  <r>
    <x v="1"/>
    <x v="5"/>
    <x v="9"/>
    <x v="6"/>
    <x v="0"/>
    <n v="2"/>
  </r>
  <r>
    <x v="1"/>
    <x v="5"/>
    <x v="9"/>
    <x v="7"/>
    <x v="0"/>
    <n v="2"/>
  </r>
  <r>
    <x v="1"/>
    <x v="5"/>
    <x v="9"/>
    <x v="8"/>
    <x v="0"/>
    <n v="3"/>
  </r>
  <r>
    <x v="1"/>
    <x v="5"/>
    <x v="9"/>
    <x v="9"/>
    <x v="0"/>
    <n v="3"/>
  </r>
  <r>
    <x v="1"/>
    <x v="5"/>
    <x v="9"/>
    <x v="10"/>
    <x v="0"/>
    <n v="8"/>
  </r>
  <r>
    <x v="1"/>
    <x v="5"/>
    <x v="9"/>
    <x v="11"/>
    <x v="0"/>
    <n v="44"/>
  </r>
  <r>
    <x v="1"/>
    <x v="5"/>
    <x v="9"/>
    <x v="12"/>
    <x v="0"/>
    <n v="66"/>
  </r>
  <r>
    <x v="1"/>
    <x v="5"/>
    <x v="9"/>
    <x v="13"/>
    <x v="0"/>
    <n v="7"/>
  </r>
  <r>
    <x v="1"/>
    <x v="5"/>
    <x v="9"/>
    <x v="14"/>
    <x v="0"/>
    <n v="34"/>
  </r>
  <r>
    <x v="1"/>
    <x v="5"/>
    <x v="9"/>
    <x v="15"/>
    <x v="0"/>
    <n v="6"/>
  </r>
  <r>
    <x v="1"/>
    <x v="5"/>
    <x v="9"/>
    <x v="16"/>
    <x v="0"/>
    <n v="4"/>
  </r>
  <r>
    <x v="1"/>
    <x v="5"/>
    <x v="9"/>
    <x v="17"/>
    <x v="0"/>
    <n v="21"/>
  </r>
  <r>
    <x v="1"/>
    <x v="5"/>
    <x v="9"/>
    <x v="18"/>
    <x v="0"/>
    <n v="454"/>
  </r>
  <r>
    <x v="1"/>
    <x v="5"/>
    <x v="10"/>
    <x v="0"/>
    <x v="0"/>
    <n v="47"/>
  </r>
  <r>
    <x v="1"/>
    <x v="5"/>
    <x v="10"/>
    <x v="1"/>
    <x v="0"/>
    <n v="71"/>
  </r>
  <r>
    <x v="1"/>
    <x v="5"/>
    <x v="10"/>
    <x v="2"/>
    <x v="0"/>
    <n v="63"/>
  </r>
  <r>
    <x v="1"/>
    <x v="5"/>
    <x v="10"/>
    <x v="3"/>
    <x v="0"/>
    <n v="23"/>
  </r>
  <r>
    <x v="1"/>
    <x v="5"/>
    <x v="10"/>
    <x v="4"/>
    <x v="0"/>
    <n v="1"/>
  </r>
  <r>
    <x v="1"/>
    <x v="5"/>
    <x v="10"/>
    <x v="5"/>
    <x v="0"/>
    <n v="4"/>
  </r>
  <r>
    <x v="1"/>
    <x v="5"/>
    <x v="10"/>
    <x v="6"/>
    <x v="0"/>
    <n v="4"/>
  </r>
  <r>
    <x v="1"/>
    <x v="5"/>
    <x v="10"/>
    <x v="7"/>
    <x v="0"/>
    <n v="0"/>
  </r>
  <r>
    <x v="1"/>
    <x v="5"/>
    <x v="10"/>
    <x v="8"/>
    <x v="0"/>
    <n v="6"/>
  </r>
  <r>
    <x v="1"/>
    <x v="5"/>
    <x v="10"/>
    <x v="9"/>
    <x v="0"/>
    <n v="1"/>
  </r>
  <r>
    <x v="1"/>
    <x v="5"/>
    <x v="10"/>
    <x v="10"/>
    <x v="0"/>
    <n v="17"/>
  </r>
  <r>
    <x v="1"/>
    <x v="5"/>
    <x v="10"/>
    <x v="11"/>
    <x v="0"/>
    <n v="39"/>
  </r>
  <r>
    <x v="1"/>
    <x v="5"/>
    <x v="10"/>
    <x v="12"/>
    <x v="0"/>
    <n v="59"/>
  </r>
  <r>
    <x v="1"/>
    <x v="5"/>
    <x v="10"/>
    <x v="13"/>
    <x v="0"/>
    <n v="5"/>
  </r>
  <r>
    <x v="1"/>
    <x v="5"/>
    <x v="10"/>
    <x v="14"/>
    <x v="0"/>
    <n v="62"/>
  </r>
  <r>
    <x v="1"/>
    <x v="5"/>
    <x v="10"/>
    <x v="15"/>
    <x v="0"/>
    <n v="7"/>
  </r>
  <r>
    <x v="1"/>
    <x v="5"/>
    <x v="10"/>
    <x v="16"/>
    <x v="0"/>
    <n v="8"/>
  </r>
  <r>
    <x v="1"/>
    <x v="5"/>
    <x v="10"/>
    <x v="17"/>
    <x v="0"/>
    <n v="11"/>
  </r>
  <r>
    <x v="1"/>
    <x v="5"/>
    <x v="10"/>
    <x v="18"/>
    <x v="0"/>
    <n v="428"/>
  </r>
  <r>
    <x v="1"/>
    <x v="5"/>
    <x v="11"/>
    <x v="0"/>
    <x v="0"/>
    <n v="43"/>
  </r>
  <r>
    <x v="1"/>
    <x v="5"/>
    <x v="11"/>
    <x v="1"/>
    <x v="0"/>
    <n v="90"/>
  </r>
  <r>
    <x v="1"/>
    <x v="5"/>
    <x v="11"/>
    <x v="2"/>
    <x v="0"/>
    <n v="54"/>
  </r>
  <r>
    <x v="1"/>
    <x v="5"/>
    <x v="11"/>
    <x v="3"/>
    <x v="0"/>
    <n v="16"/>
  </r>
  <r>
    <x v="1"/>
    <x v="5"/>
    <x v="11"/>
    <x v="4"/>
    <x v="0"/>
    <n v="0"/>
  </r>
  <r>
    <x v="1"/>
    <x v="5"/>
    <x v="11"/>
    <x v="5"/>
    <x v="0"/>
    <n v="16"/>
  </r>
  <r>
    <x v="1"/>
    <x v="5"/>
    <x v="11"/>
    <x v="6"/>
    <x v="0"/>
    <n v="9"/>
  </r>
  <r>
    <x v="1"/>
    <x v="5"/>
    <x v="11"/>
    <x v="7"/>
    <x v="0"/>
    <n v="1"/>
  </r>
  <r>
    <x v="1"/>
    <x v="5"/>
    <x v="11"/>
    <x v="8"/>
    <x v="0"/>
    <n v="7"/>
  </r>
  <r>
    <x v="1"/>
    <x v="5"/>
    <x v="11"/>
    <x v="9"/>
    <x v="0"/>
    <n v="0"/>
  </r>
  <r>
    <x v="1"/>
    <x v="5"/>
    <x v="11"/>
    <x v="10"/>
    <x v="0"/>
    <n v="22"/>
  </r>
  <r>
    <x v="1"/>
    <x v="5"/>
    <x v="11"/>
    <x v="11"/>
    <x v="0"/>
    <n v="34"/>
  </r>
  <r>
    <x v="1"/>
    <x v="5"/>
    <x v="11"/>
    <x v="12"/>
    <x v="0"/>
    <n v="51"/>
  </r>
  <r>
    <x v="1"/>
    <x v="5"/>
    <x v="11"/>
    <x v="13"/>
    <x v="0"/>
    <n v="3"/>
  </r>
  <r>
    <x v="1"/>
    <x v="5"/>
    <x v="11"/>
    <x v="14"/>
    <x v="0"/>
    <n v="31"/>
  </r>
  <r>
    <x v="1"/>
    <x v="5"/>
    <x v="11"/>
    <x v="15"/>
    <x v="0"/>
    <n v="9"/>
  </r>
  <r>
    <x v="1"/>
    <x v="5"/>
    <x v="11"/>
    <x v="16"/>
    <x v="0"/>
    <n v="5"/>
  </r>
  <r>
    <x v="1"/>
    <x v="5"/>
    <x v="11"/>
    <x v="17"/>
    <x v="0"/>
    <n v="12"/>
  </r>
  <r>
    <x v="1"/>
    <x v="5"/>
    <x v="11"/>
    <x v="18"/>
    <x v="0"/>
    <n v="403"/>
  </r>
  <r>
    <x v="1"/>
    <x v="6"/>
    <x v="0"/>
    <x v="0"/>
    <x v="0"/>
    <n v="817"/>
  </r>
  <r>
    <x v="1"/>
    <x v="6"/>
    <x v="0"/>
    <x v="1"/>
    <x v="0"/>
    <n v="1127"/>
  </r>
  <r>
    <x v="1"/>
    <x v="6"/>
    <x v="0"/>
    <x v="2"/>
    <x v="0"/>
    <n v="982"/>
  </r>
  <r>
    <x v="1"/>
    <x v="6"/>
    <x v="0"/>
    <x v="3"/>
    <x v="0"/>
    <n v="280"/>
  </r>
  <r>
    <x v="1"/>
    <x v="6"/>
    <x v="0"/>
    <x v="4"/>
    <x v="0"/>
    <n v="42"/>
  </r>
  <r>
    <x v="1"/>
    <x v="6"/>
    <x v="0"/>
    <x v="5"/>
    <x v="0"/>
    <n v="208"/>
  </r>
  <r>
    <x v="1"/>
    <x v="6"/>
    <x v="0"/>
    <x v="6"/>
    <x v="0"/>
    <n v="66"/>
  </r>
  <r>
    <x v="1"/>
    <x v="6"/>
    <x v="0"/>
    <x v="7"/>
    <x v="0"/>
    <n v="7"/>
  </r>
  <r>
    <x v="1"/>
    <x v="6"/>
    <x v="0"/>
    <x v="8"/>
    <x v="0"/>
    <n v="188"/>
  </r>
  <r>
    <x v="1"/>
    <x v="6"/>
    <x v="0"/>
    <x v="9"/>
    <x v="0"/>
    <n v="27"/>
  </r>
  <r>
    <x v="1"/>
    <x v="6"/>
    <x v="0"/>
    <x v="10"/>
    <x v="0"/>
    <n v="255"/>
  </r>
  <r>
    <x v="1"/>
    <x v="6"/>
    <x v="0"/>
    <x v="11"/>
    <x v="0"/>
    <n v="603"/>
  </r>
  <r>
    <x v="1"/>
    <x v="6"/>
    <x v="0"/>
    <x v="12"/>
    <x v="0"/>
    <n v="1389"/>
  </r>
  <r>
    <x v="1"/>
    <x v="6"/>
    <x v="0"/>
    <x v="13"/>
    <x v="0"/>
    <n v="90"/>
  </r>
  <r>
    <x v="1"/>
    <x v="6"/>
    <x v="0"/>
    <x v="14"/>
    <x v="0"/>
    <n v="556"/>
  </r>
  <r>
    <x v="1"/>
    <x v="6"/>
    <x v="0"/>
    <x v="15"/>
    <x v="0"/>
    <n v="82"/>
  </r>
  <r>
    <x v="1"/>
    <x v="6"/>
    <x v="0"/>
    <x v="16"/>
    <x v="0"/>
    <n v="90"/>
  </r>
  <r>
    <x v="1"/>
    <x v="6"/>
    <x v="0"/>
    <x v="17"/>
    <x v="0"/>
    <n v="208"/>
  </r>
  <r>
    <x v="1"/>
    <x v="6"/>
    <x v="0"/>
    <x v="18"/>
    <x v="0"/>
    <n v="7017"/>
  </r>
  <r>
    <x v="1"/>
    <x v="6"/>
    <x v="1"/>
    <x v="0"/>
    <x v="0"/>
    <n v="238"/>
  </r>
  <r>
    <x v="1"/>
    <x v="6"/>
    <x v="1"/>
    <x v="1"/>
    <x v="0"/>
    <n v="332"/>
  </r>
  <r>
    <x v="1"/>
    <x v="6"/>
    <x v="1"/>
    <x v="2"/>
    <x v="0"/>
    <n v="270"/>
  </r>
  <r>
    <x v="1"/>
    <x v="6"/>
    <x v="1"/>
    <x v="3"/>
    <x v="0"/>
    <n v="81"/>
  </r>
  <r>
    <x v="1"/>
    <x v="6"/>
    <x v="1"/>
    <x v="4"/>
    <x v="0"/>
    <n v="21"/>
  </r>
  <r>
    <x v="1"/>
    <x v="6"/>
    <x v="1"/>
    <x v="5"/>
    <x v="0"/>
    <n v="91"/>
  </r>
  <r>
    <x v="1"/>
    <x v="6"/>
    <x v="1"/>
    <x v="6"/>
    <x v="0"/>
    <n v="13"/>
  </r>
  <r>
    <x v="1"/>
    <x v="6"/>
    <x v="1"/>
    <x v="7"/>
    <x v="0"/>
    <n v="5"/>
  </r>
  <r>
    <x v="1"/>
    <x v="6"/>
    <x v="1"/>
    <x v="8"/>
    <x v="0"/>
    <n v="64"/>
  </r>
  <r>
    <x v="1"/>
    <x v="6"/>
    <x v="1"/>
    <x v="9"/>
    <x v="0"/>
    <n v="18"/>
  </r>
  <r>
    <x v="1"/>
    <x v="6"/>
    <x v="1"/>
    <x v="10"/>
    <x v="0"/>
    <n v="77"/>
  </r>
  <r>
    <x v="1"/>
    <x v="6"/>
    <x v="1"/>
    <x v="11"/>
    <x v="0"/>
    <n v="237"/>
  </r>
  <r>
    <x v="1"/>
    <x v="6"/>
    <x v="1"/>
    <x v="12"/>
    <x v="0"/>
    <n v="375"/>
  </r>
  <r>
    <x v="1"/>
    <x v="6"/>
    <x v="1"/>
    <x v="13"/>
    <x v="0"/>
    <n v="18"/>
  </r>
  <r>
    <x v="1"/>
    <x v="6"/>
    <x v="1"/>
    <x v="14"/>
    <x v="0"/>
    <n v="149"/>
  </r>
  <r>
    <x v="1"/>
    <x v="6"/>
    <x v="1"/>
    <x v="15"/>
    <x v="0"/>
    <n v="23"/>
  </r>
  <r>
    <x v="1"/>
    <x v="6"/>
    <x v="1"/>
    <x v="16"/>
    <x v="0"/>
    <n v="33"/>
  </r>
  <r>
    <x v="1"/>
    <x v="6"/>
    <x v="1"/>
    <x v="17"/>
    <x v="0"/>
    <n v="52"/>
  </r>
  <r>
    <x v="1"/>
    <x v="6"/>
    <x v="1"/>
    <x v="18"/>
    <x v="0"/>
    <n v="2097"/>
  </r>
  <r>
    <x v="1"/>
    <x v="6"/>
    <x v="2"/>
    <x v="0"/>
    <x v="0"/>
    <n v="51"/>
  </r>
  <r>
    <x v="1"/>
    <x v="6"/>
    <x v="2"/>
    <x v="1"/>
    <x v="0"/>
    <n v="91"/>
  </r>
  <r>
    <x v="1"/>
    <x v="6"/>
    <x v="2"/>
    <x v="2"/>
    <x v="0"/>
    <n v="72"/>
  </r>
  <r>
    <x v="1"/>
    <x v="6"/>
    <x v="2"/>
    <x v="3"/>
    <x v="0"/>
    <n v="15"/>
  </r>
  <r>
    <x v="1"/>
    <x v="6"/>
    <x v="2"/>
    <x v="4"/>
    <x v="0"/>
    <n v="1"/>
  </r>
  <r>
    <x v="1"/>
    <x v="6"/>
    <x v="2"/>
    <x v="5"/>
    <x v="0"/>
    <n v="11"/>
  </r>
  <r>
    <x v="1"/>
    <x v="6"/>
    <x v="2"/>
    <x v="6"/>
    <x v="0"/>
    <n v="2"/>
  </r>
  <r>
    <x v="1"/>
    <x v="6"/>
    <x v="2"/>
    <x v="7"/>
    <x v="0"/>
    <n v="0"/>
  </r>
  <r>
    <x v="1"/>
    <x v="6"/>
    <x v="2"/>
    <x v="8"/>
    <x v="0"/>
    <n v="11"/>
  </r>
  <r>
    <x v="1"/>
    <x v="6"/>
    <x v="2"/>
    <x v="9"/>
    <x v="0"/>
    <n v="1"/>
  </r>
  <r>
    <x v="1"/>
    <x v="6"/>
    <x v="2"/>
    <x v="10"/>
    <x v="0"/>
    <n v="26"/>
  </r>
  <r>
    <x v="1"/>
    <x v="6"/>
    <x v="2"/>
    <x v="11"/>
    <x v="0"/>
    <n v="34"/>
  </r>
  <r>
    <x v="1"/>
    <x v="6"/>
    <x v="2"/>
    <x v="12"/>
    <x v="0"/>
    <n v="61"/>
  </r>
  <r>
    <x v="1"/>
    <x v="6"/>
    <x v="2"/>
    <x v="13"/>
    <x v="0"/>
    <n v="5"/>
  </r>
  <r>
    <x v="1"/>
    <x v="6"/>
    <x v="2"/>
    <x v="14"/>
    <x v="0"/>
    <n v="52"/>
  </r>
  <r>
    <x v="1"/>
    <x v="6"/>
    <x v="2"/>
    <x v="15"/>
    <x v="0"/>
    <n v="2"/>
  </r>
  <r>
    <x v="1"/>
    <x v="6"/>
    <x v="2"/>
    <x v="16"/>
    <x v="0"/>
    <n v="11"/>
  </r>
  <r>
    <x v="1"/>
    <x v="6"/>
    <x v="2"/>
    <x v="17"/>
    <x v="0"/>
    <n v="13"/>
  </r>
  <r>
    <x v="1"/>
    <x v="6"/>
    <x v="2"/>
    <x v="18"/>
    <x v="0"/>
    <n v="459"/>
  </r>
  <r>
    <x v="1"/>
    <x v="6"/>
    <x v="3"/>
    <x v="0"/>
    <x v="0"/>
    <n v="51"/>
  </r>
  <r>
    <x v="1"/>
    <x v="6"/>
    <x v="3"/>
    <x v="1"/>
    <x v="0"/>
    <n v="63"/>
  </r>
  <r>
    <x v="1"/>
    <x v="6"/>
    <x v="3"/>
    <x v="2"/>
    <x v="0"/>
    <n v="61"/>
  </r>
  <r>
    <x v="1"/>
    <x v="6"/>
    <x v="3"/>
    <x v="3"/>
    <x v="0"/>
    <n v="21"/>
  </r>
  <r>
    <x v="1"/>
    <x v="6"/>
    <x v="3"/>
    <x v="4"/>
    <x v="0"/>
    <n v="2"/>
  </r>
  <r>
    <x v="1"/>
    <x v="6"/>
    <x v="3"/>
    <x v="5"/>
    <x v="0"/>
    <n v="11"/>
  </r>
  <r>
    <x v="1"/>
    <x v="6"/>
    <x v="3"/>
    <x v="6"/>
    <x v="0"/>
    <n v="2"/>
  </r>
  <r>
    <x v="1"/>
    <x v="6"/>
    <x v="3"/>
    <x v="7"/>
    <x v="0"/>
    <n v="0"/>
  </r>
  <r>
    <x v="1"/>
    <x v="6"/>
    <x v="3"/>
    <x v="8"/>
    <x v="0"/>
    <n v="18"/>
  </r>
  <r>
    <x v="1"/>
    <x v="6"/>
    <x v="3"/>
    <x v="9"/>
    <x v="0"/>
    <n v="1"/>
  </r>
  <r>
    <x v="1"/>
    <x v="6"/>
    <x v="3"/>
    <x v="10"/>
    <x v="0"/>
    <n v="22"/>
  </r>
  <r>
    <x v="1"/>
    <x v="6"/>
    <x v="3"/>
    <x v="11"/>
    <x v="0"/>
    <n v="30"/>
  </r>
  <r>
    <x v="1"/>
    <x v="6"/>
    <x v="3"/>
    <x v="12"/>
    <x v="0"/>
    <n v="75"/>
  </r>
  <r>
    <x v="1"/>
    <x v="6"/>
    <x v="3"/>
    <x v="13"/>
    <x v="0"/>
    <n v="3"/>
  </r>
  <r>
    <x v="1"/>
    <x v="6"/>
    <x v="3"/>
    <x v="14"/>
    <x v="0"/>
    <n v="13"/>
  </r>
  <r>
    <x v="1"/>
    <x v="6"/>
    <x v="3"/>
    <x v="15"/>
    <x v="0"/>
    <n v="0"/>
  </r>
  <r>
    <x v="1"/>
    <x v="6"/>
    <x v="3"/>
    <x v="16"/>
    <x v="0"/>
    <n v="5"/>
  </r>
  <r>
    <x v="1"/>
    <x v="6"/>
    <x v="3"/>
    <x v="17"/>
    <x v="0"/>
    <n v="12"/>
  </r>
  <r>
    <x v="1"/>
    <x v="6"/>
    <x v="3"/>
    <x v="18"/>
    <x v="0"/>
    <n v="390"/>
  </r>
  <r>
    <x v="1"/>
    <x v="6"/>
    <x v="4"/>
    <x v="0"/>
    <x v="0"/>
    <n v="62"/>
  </r>
  <r>
    <x v="1"/>
    <x v="6"/>
    <x v="4"/>
    <x v="1"/>
    <x v="0"/>
    <n v="83"/>
  </r>
  <r>
    <x v="1"/>
    <x v="6"/>
    <x v="4"/>
    <x v="2"/>
    <x v="0"/>
    <n v="75"/>
  </r>
  <r>
    <x v="1"/>
    <x v="6"/>
    <x v="4"/>
    <x v="3"/>
    <x v="0"/>
    <n v="39"/>
  </r>
  <r>
    <x v="1"/>
    <x v="6"/>
    <x v="4"/>
    <x v="4"/>
    <x v="0"/>
    <n v="3"/>
  </r>
  <r>
    <x v="1"/>
    <x v="6"/>
    <x v="4"/>
    <x v="5"/>
    <x v="0"/>
    <n v="17"/>
  </r>
  <r>
    <x v="1"/>
    <x v="6"/>
    <x v="4"/>
    <x v="6"/>
    <x v="0"/>
    <n v="20"/>
  </r>
  <r>
    <x v="1"/>
    <x v="6"/>
    <x v="4"/>
    <x v="7"/>
    <x v="0"/>
    <n v="1"/>
  </r>
  <r>
    <x v="1"/>
    <x v="6"/>
    <x v="4"/>
    <x v="8"/>
    <x v="0"/>
    <n v="10"/>
  </r>
  <r>
    <x v="1"/>
    <x v="6"/>
    <x v="4"/>
    <x v="9"/>
    <x v="0"/>
    <n v="2"/>
  </r>
  <r>
    <x v="1"/>
    <x v="6"/>
    <x v="4"/>
    <x v="10"/>
    <x v="0"/>
    <n v="11"/>
  </r>
  <r>
    <x v="1"/>
    <x v="6"/>
    <x v="4"/>
    <x v="11"/>
    <x v="0"/>
    <n v="34"/>
  </r>
  <r>
    <x v="1"/>
    <x v="6"/>
    <x v="4"/>
    <x v="12"/>
    <x v="0"/>
    <n v="128"/>
  </r>
  <r>
    <x v="1"/>
    <x v="6"/>
    <x v="4"/>
    <x v="13"/>
    <x v="0"/>
    <n v="5"/>
  </r>
  <r>
    <x v="1"/>
    <x v="6"/>
    <x v="4"/>
    <x v="14"/>
    <x v="0"/>
    <n v="37"/>
  </r>
  <r>
    <x v="1"/>
    <x v="6"/>
    <x v="4"/>
    <x v="15"/>
    <x v="0"/>
    <n v="9"/>
  </r>
  <r>
    <x v="1"/>
    <x v="6"/>
    <x v="4"/>
    <x v="16"/>
    <x v="0"/>
    <n v="7"/>
  </r>
  <r>
    <x v="1"/>
    <x v="6"/>
    <x v="4"/>
    <x v="17"/>
    <x v="0"/>
    <n v="33"/>
  </r>
  <r>
    <x v="1"/>
    <x v="6"/>
    <x v="4"/>
    <x v="18"/>
    <x v="0"/>
    <n v="576"/>
  </r>
  <r>
    <x v="1"/>
    <x v="6"/>
    <x v="5"/>
    <x v="0"/>
    <x v="0"/>
    <n v="85"/>
  </r>
  <r>
    <x v="1"/>
    <x v="6"/>
    <x v="5"/>
    <x v="1"/>
    <x v="0"/>
    <n v="111"/>
  </r>
  <r>
    <x v="1"/>
    <x v="6"/>
    <x v="5"/>
    <x v="2"/>
    <x v="0"/>
    <n v="114"/>
  </r>
  <r>
    <x v="1"/>
    <x v="6"/>
    <x v="5"/>
    <x v="3"/>
    <x v="0"/>
    <n v="26"/>
  </r>
  <r>
    <x v="1"/>
    <x v="6"/>
    <x v="5"/>
    <x v="4"/>
    <x v="0"/>
    <n v="2"/>
  </r>
  <r>
    <x v="1"/>
    <x v="6"/>
    <x v="5"/>
    <x v="5"/>
    <x v="0"/>
    <n v="16"/>
  </r>
  <r>
    <x v="1"/>
    <x v="6"/>
    <x v="5"/>
    <x v="6"/>
    <x v="0"/>
    <n v="7"/>
  </r>
  <r>
    <x v="1"/>
    <x v="6"/>
    <x v="5"/>
    <x v="7"/>
    <x v="0"/>
    <n v="0"/>
  </r>
  <r>
    <x v="1"/>
    <x v="6"/>
    <x v="5"/>
    <x v="8"/>
    <x v="0"/>
    <n v="17"/>
  </r>
  <r>
    <x v="1"/>
    <x v="6"/>
    <x v="5"/>
    <x v="9"/>
    <x v="0"/>
    <n v="1"/>
  </r>
  <r>
    <x v="1"/>
    <x v="6"/>
    <x v="5"/>
    <x v="10"/>
    <x v="0"/>
    <n v="34"/>
  </r>
  <r>
    <x v="1"/>
    <x v="6"/>
    <x v="5"/>
    <x v="11"/>
    <x v="0"/>
    <n v="60"/>
  </r>
  <r>
    <x v="1"/>
    <x v="6"/>
    <x v="5"/>
    <x v="12"/>
    <x v="0"/>
    <n v="146"/>
  </r>
  <r>
    <x v="1"/>
    <x v="6"/>
    <x v="5"/>
    <x v="13"/>
    <x v="0"/>
    <n v="12"/>
  </r>
  <r>
    <x v="1"/>
    <x v="6"/>
    <x v="5"/>
    <x v="14"/>
    <x v="0"/>
    <n v="43"/>
  </r>
  <r>
    <x v="1"/>
    <x v="6"/>
    <x v="5"/>
    <x v="15"/>
    <x v="0"/>
    <n v="11"/>
  </r>
  <r>
    <x v="1"/>
    <x v="6"/>
    <x v="5"/>
    <x v="16"/>
    <x v="0"/>
    <n v="3"/>
  </r>
  <r>
    <x v="1"/>
    <x v="6"/>
    <x v="5"/>
    <x v="17"/>
    <x v="0"/>
    <n v="23"/>
  </r>
  <r>
    <x v="1"/>
    <x v="6"/>
    <x v="5"/>
    <x v="18"/>
    <x v="0"/>
    <n v="711"/>
  </r>
  <r>
    <x v="1"/>
    <x v="6"/>
    <x v="6"/>
    <x v="0"/>
    <x v="0"/>
    <n v="53"/>
  </r>
  <r>
    <x v="1"/>
    <x v="6"/>
    <x v="6"/>
    <x v="1"/>
    <x v="0"/>
    <n v="64"/>
  </r>
  <r>
    <x v="1"/>
    <x v="6"/>
    <x v="6"/>
    <x v="2"/>
    <x v="0"/>
    <n v="37"/>
  </r>
  <r>
    <x v="1"/>
    <x v="6"/>
    <x v="6"/>
    <x v="3"/>
    <x v="0"/>
    <n v="8"/>
  </r>
  <r>
    <x v="1"/>
    <x v="6"/>
    <x v="6"/>
    <x v="4"/>
    <x v="0"/>
    <n v="0"/>
  </r>
  <r>
    <x v="1"/>
    <x v="6"/>
    <x v="6"/>
    <x v="5"/>
    <x v="0"/>
    <n v="8"/>
  </r>
  <r>
    <x v="1"/>
    <x v="6"/>
    <x v="6"/>
    <x v="6"/>
    <x v="0"/>
    <n v="7"/>
  </r>
  <r>
    <x v="1"/>
    <x v="6"/>
    <x v="6"/>
    <x v="7"/>
    <x v="0"/>
    <n v="0"/>
  </r>
  <r>
    <x v="1"/>
    <x v="6"/>
    <x v="6"/>
    <x v="8"/>
    <x v="0"/>
    <n v="18"/>
  </r>
  <r>
    <x v="1"/>
    <x v="6"/>
    <x v="6"/>
    <x v="9"/>
    <x v="0"/>
    <n v="0"/>
  </r>
  <r>
    <x v="1"/>
    <x v="6"/>
    <x v="6"/>
    <x v="10"/>
    <x v="0"/>
    <n v="15"/>
  </r>
  <r>
    <x v="1"/>
    <x v="6"/>
    <x v="6"/>
    <x v="11"/>
    <x v="0"/>
    <n v="28"/>
  </r>
  <r>
    <x v="1"/>
    <x v="6"/>
    <x v="6"/>
    <x v="12"/>
    <x v="0"/>
    <n v="69"/>
  </r>
  <r>
    <x v="1"/>
    <x v="6"/>
    <x v="6"/>
    <x v="13"/>
    <x v="0"/>
    <n v="2"/>
  </r>
  <r>
    <x v="1"/>
    <x v="6"/>
    <x v="6"/>
    <x v="14"/>
    <x v="0"/>
    <n v="33"/>
  </r>
  <r>
    <x v="1"/>
    <x v="6"/>
    <x v="6"/>
    <x v="15"/>
    <x v="0"/>
    <n v="8"/>
  </r>
  <r>
    <x v="1"/>
    <x v="6"/>
    <x v="6"/>
    <x v="16"/>
    <x v="0"/>
    <n v="4"/>
  </r>
  <r>
    <x v="1"/>
    <x v="6"/>
    <x v="6"/>
    <x v="17"/>
    <x v="0"/>
    <n v="12"/>
  </r>
  <r>
    <x v="1"/>
    <x v="6"/>
    <x v="6"/>
    <x v="18"/>
    <x v="0"/>
    <n v="366"/>
  </r>
  <r>
    <x v="1"/>
    <x v="6"/>
    <x v="7"/>
    <x v="0"/>
    <x v="0"/>
    <n v="25"/>
  </r>
  <r>
    <x v="1"/>
    <x v="6"/>
    <x v="7"/>
    <x v="1"/>
    <x v="0"/>
    <n v="50"/>
  </r>
  <r>
    <x v="1"/>
    <x v="6"/>
    <x v="7"/>
    <x v="2"/>
    <x v="0"/>
    <n v="29"/>
  </r>
  <r>
    <x v="1"/>
    <x v="6"/>
    <x v="7"/>
    <x v="3"/>
    <x v="0"/>
    <n v="10"/>
  </r>
  <r>
    <x v="1"/>
    <x v="6"/>
    <x v="7"/>
    <x v="4"/>
    <x v="0"/>
    <n v="1"/>
  </r>
  <r>
    <x v="1"/>
    <x v="6"/>
    <x v="7"/>
    <x v="5"/>
    <x v="0"/>
    <n v="7"/>
  </r>
  <r>
    <x v="1"/>
    <x v="6"/>
    <x v="7"/>
    <x v="6"/>
    <x v="0"/>
    <n v="4"/>
  </r>
  <r>
    <x v="1"/>
    <x v="6"/>
    <x v="7"/>
    <x v="7"/>
    <x v="0"/>
    <n v="0"/>
  </r>
  <r>
    <x v="1"/>
    <x v="6"/>
    <x v="7"/>
    <x v="8"/>
    <x v="0"/>
    <n v="4"/>
  </r>
  <r>
    <x v="1"/>
    <x v="6"/>
    <x v="7"/>
    <x v="9"/>
    <x v="0"/>
    <n v="0"/>
  </r>
  <r>
    <x v="1"/>
    <x v="6"/>
    <x v="7"/>
    <x v="10"/>
    <x v="0"/>
    <n v="6"/>
  </r>
  <r>
    <x v="1"/>
    <x v="6"/>
    <x v="7"/>
    <x v="11"/>
    <x v="0"/>
    <n v="22"/>
  </r>
  <r>
    <x v="1"/>
    <x v="6"/>
    <x v="7"/>
    <x v="12"/>
    <x v="0"/>
    <n v="47"/>
  </r>
  <r>
    <x v="1"/>
    <x v="6"/>
    <x v="7"/>
    <x v="13"/>
    <x v="0"/>
    <n v="1"/>
  </r>
  <r>
    <x v="1"/>
    <x v="6"/>
    <x v="7"/>
    <x v="14"/>
    <x v="0"/>
    <n v="24"/>
  </r>
  <r>
    <x v="1"/>
    <x v="6"/>
    <x v="7"/>
    <x v="15"/>
    <x v="0"/>
    <n v="3"/>
  </r>
  <r>
    <x v="1"/>
    <x v="6"/>
    <x v="7"/>
    <x v="16"/>
    <x v="0"/>
    <n v="5"/>
  </r>
  <r>
    <x v="1"/>
    <x v="6"/>
    <x v="7"/>
    <x v="17"/>
    <x v="0"/>
    <n v="6"/>
  </r>
  <r>
    <x v="1"/>
    <x v="6"/>
    <x v="7"/>
    <x v="18"/>
    <x v="0"/>
    <n v="244"/>
  </r>
  <r>
    <x v="1"/>
    <x v="6"/>
    <x v="8"/>
    <x v="0"/>
    <x v="0"/>
    <n v="86"/>
  </r>
  <r>
    <x v="1"/>
    <x v="6"/>
    <x v="8"/>
    <x v="1"/>
    <x v="0"/>
    <n v="125"/>
  </r>
  <r>
    <x v="1"/>
    <x v="6"/>
    <x v="8"/>
    <x v="2"/>
    <x v="0"/>
    <n v="119"/>
  </r>
  <r>
    <x v="1"/>
    <x v="6"/>
    <x v="8"/>
    <x v="3"/>
    <x v="0"/>
    <n v="29"/>
  </r>
  <r>
    <x v="1"/>
    <x v="6"/>
    <x v="8"/>
    <x v="4"/>
    <x v="0"/>
    <n v="6"/>
  </r>
  <r>
    <x v="1"/>
    <x v="6"/>
    <x v="8"/>
    <x v="5"/>
    <x v="0"/>
    <n v="10"/>
  </r>
  <r>
    <x v="1"/>
    <x v="6"/>
    <x v="8"/>
    <x v="6"/>
    <x v="0"/>
    <n v="2"/>
  </r>
  <r>
    <x v="1"/>
    <x v="6"/>
    <x v="8"/>
    <x v="7"/>
    <x v="0"/>
    <n v="0"/>
  </r>
  <r>
    <x v="1"/>
    <x v="6"/>
    <x v="8"/>
    <x v="8"/>
    <x v="0"/>
    <n v="17"/>
  </r>
  <r>
    <x v="1"/>
    <x v="6"/>
    <x v="8"/>
    <x v="9"/>
    <x v="0"/>
    <n v="3"/>
  </r>
  <r>
    <x v="1"/>
    <x v="6"/>
    <x v="8"/>
    <x v="10"/>
    <x v="0"/>
    <n v="20"/>
  </r>
  <r>
    <x v="1"/>
    <x v="6"/>
    <x v="8"/>
    <x v="11"/>
    <x v="0"/>
    <n v="55"/>
  </r>
  <r>
    <x v="1"/>
    <x v="6"/>
    <x v="8"/>
    <x v="12"/>
    <x v="0"/>
    <n v="148"/>
  </r>
  <r>
    <x v="1"/>
    <x v="6"/>
    <x v="8"/>
    <x v="13"/>
    <x v="0"/>
    <n v="24"/>
  </r>
  <r>
    <x v="1"/>
    <x v="6"/>
    <x v="8"/>
    <x v="14"/>
    <x v="0"/>
    <n v="69"/>
  </r>
  <r>
    <x v="1"/>
    <x v="6"/>
    <x v="8"/>
    <x v="15"/>
    <x v="0"/>
    <n v="6"/>
  </r>
  <r>
    <x v="1"/>
    <x v="6"/>
    <x v="8"/>
    <x v="16"/>
    <x v="0"/>
    <n v="16"/>
  </r>
  <r>
    <x v="1"/>
    <x v="6"/>
    <x v="8"/>
    <x v="17"/>
    <x v="0"/>
    <n v="19"/>
  </r>
  <r>
    <x v="1"/>
    <x v="6"/>
    <x v="8"/>
    <x v="18"/>
    <x v="0"/>
    <n v="754"/>
  </r>
  <r>
    <x v="1"/>
    <x v="6"/>
    <x v="9"/>
    <x v="0"/>
    <x v="0"/>
    <n v="64"/>
  </r>
  <r>
    <x v="1"/>
    <x v="6"/>
    <x v="9"/>
    <x v="1"/>
    <x v="0"/>
    <n v="60"/>
  </r>
  <r>
    <x v="1"/>
    <x v="6"/>
    <x v="9"/>
    <x v="2"/>
    <x v="0"/>
    <n v="70"/>
  </r>
  <r>
    <x v="1"/>
    <x v="6"/>
    <x v="9"/>
    <x v="3"/>
    <x v="0"/>
    <n v="11"/>
  </r>
  <r>
    <x v="1"/>
    <x v="6"/>
    <x v="9"/>
    <x v="4"/>
    <x v="0"/>
    <n v="5"/>
  </r>
  <r>
    <x v="1"/>
    <x v="6"/>
    <x v="9"/>
    <x v="5"/>
    <x v="0"/>
    <n v="8"/>
  </r>
  <r>
    <x v="1"/>
    <x v="6"/>
    <x v="9"/>
    <x v="6"/>
    <x v="0"/>
    <n v="1"/>
  </r>
  <r>
    <x v="1"/>
    <x v="6"/>
    <x v="9"/>
    <x v="7"/>
    <x v="0"/>
    <n v="0"/>
  </r>
  <r>
    <x v="1"/>
    <x v="6"/>
    <x v="9"/>
    <x v="8"/>
    <x v="0"/>
    <n v="5"/>
  </r>
  <r>
    <x v="1"/>
    <x v="6"/>
    <x v="9"/>
    <x v="9"/>
    <x v="0"/>
    <n v="1"/>
  </r>
  <r>
    <x v="1"/>
    <x v="6"/>
    <x v="9"/>
    <x v="10"/>
    <x v="0"/>
    <n v="7"/>
  </r>
  <r>
    <x v="1"/>
    <x v="6"/>
    <x v="9"/>
    <x v="11"/>
    <x v="0"/>
    <n v="25"/>
  </r>
  <r>
    <x v="1"/>
    <x v="6"/>
    <x v="9"/>
    <x v="12"/>
    <x v="0"/>
    <n v="93"/>
  </r>
  <r>
    <x v="1"/>
    <x v="6"/>
    <x v="9"/>
    <x v="13"/>
    <x v="0"/>
    <n v="7"/>
  </r>
  <r>
    <x v="1"/>
    <x v="6"/>
    <x v="9"/>
    <x v="14"/>
    <x v="0"/>
    <n v="32"/>
  </r>
  <r>
    <x v="1"/>
    <x v="6"/>
    <x v="9"/>
    <x v="15"/>
    <x v="0"/>
    <n v="4"/>
  </r>
  <r>
    <x v="1"/>
    <x v="6"/>
    <x v="9"/>
    <x v="16"/>
    <x v="0"/>
    <n v="2"/>
  </r>
  <r>
    <x v="1"/>
    <x v="6"/>
    <x v="9"/>
    <x v="17"/>
    <x v="0"/>
    <n v="17"/>
  </r>
  <r>
    <x v="1"/>
    <x v="6"/>
    <x v="9"/>
    <x v="18"/>
    <x v="0"/>
    <n v="412"/>
  </r>
  <r>
    <x v="1"/>
    <x v="6"/>
    <x v="10"/>
    <x v="0"/>
    <x v="0"/>
    <n v="53"/>
  </r>
  <r>
    <x v="1"/>
    <x v="6"/>
    <x v="10"/>
    <x v="1"/>
    <x v="0"/>
    <n v="67"/>
  </r>
  <r>
    <x v="1"/>
    <x v="6"/>
    <x v="10"/>
    <x v="2"/>
    <x v="0"/>
    <n v="71"/>
  </r>
  <r>
    <x v="1"/>
    <x v="6"/>
    <x v="10"/>
    <x v="3"/>
    <x v="0"/>
    <n v="17"/>
  </r>
  <r>
    <x v="1"/>
    <x v="6"/>
    <x v="10"/>
    <x v="4"/>
    <x v="0"/>
    <n v="0"/>
  </r>
  <r>
    <x v="1"/>
    <x v="6"/>
    <x v="10"/>
    <x v="5"/>
    <x v="0"/>
    <n v="11"/>
  </r>
  <r>
    <x v="1"/>
    <x v="6"/>
    <x v="10"/>
    <x v="6"/>
    <x v="0"/>
    <n v="1"/>
  </r>
  <r>
    <x v="1"/>
    <x v="6"/>
    <x v="10"/>
    <x v="7"/>
    <x v="0"/>
    <n v="1"/>
  </r>
  <r>
    <x v="1"/>
    <x v="6"/>
    <x v="10"/>
    <x v="8"/>
    <x v="0"/>
    <n v="12"/>
  </r>
  <r>
    <x v="1"/>
    <x v="6"/>
    <x v="10"/>
    <x v="9"/>
    <x v="0"/>
    <n v="0"/>
  </r>
  <r>
    <x v="1"/>
    <x v="6"/>
    <x v="10"/>
    <x v="10"/>
    <x v="0"/>
    <n v="19"/>
  </r>
  <r>
    <x v="1"/>
    <x v="6"/>
    <x v="10"/>
    <x v="11"/>
    <x v="0"/>
    <n v="36"/>
  </r>
  <r>
    <x v="1"/>
    <x v="6"/>
    <x v="10"/>
    <x v="12"/>
    <x v="0"/>
    <n v="130"/>
  </r>
  <r>
    <x v="1"/>
    <x v="6"/>
    <x v="10"/>
    <x v="13"/>
    <x v="0"/>
    <n v="4"/>
  </r>
  <r>
    <x v="1"/>
    <x v="6"/>
    <x v="10"/>
    <x v="14"/>
    <x v="0"/>
    <n v="62"/>
  </r>
  <r>
    <x v="1"/>
    <x v="6"/>
    <x v="10"/>
    <x v="15"/>
    <x v="0"/>
    <n v="6"/>
  </r>
  <r>
    <x v="1"/>
    <x v="6"/>
    <x v="10"/>
    <x v="16"/>
    <x v="0"/>
    <n v="1"/>
  </r>
  <r>
    <x v="1"/>
    <x v="6"/>
    <x v="10"/>
    <x v="17"/>
    <x v="0"/>
    <n v="15"/>
  </r>
  <r>
    <x v="1"/>
    <x v="6"/>
    <x v="10"/>
    <x v="18"/>
    <x v="0"/>
    <n v="506"/>
  </r>
  <r>
    <x v="1"/>
    <x v="6"/>
    <x v="11"/>
    <x v="0"/>
    <x v="0"/>
    <n v="49"/>
  </r>
  <r>
    <x v="1"/>
    <x v="6"/>
    <x v="11"/>
    <x v="1"/>
    <x v="0"/>
    <n v="81"/>
  </r>
  <r>
    <x v="1"/>
    <x v="6"/>
    <x v="11"/>
    <x v="2"/>
    <x v="0"/>
    <n v="64"/>
  </r>
  <r>
    <x v="1"/>
    <x v="6"/>
    <x v="11"/>
    <x v="3"/>
    <x v="0"/>
    <n v="23"/>
  </r>
  <r>
    <x v="1"/>
    <x v="6"/>
    <x v="11"/>
    <x v="4"/>
    <x v="0"/>
    <n v="1"/>
  </r>
  <r>
    <x v="1"/>
    <x v="6"/>
    <x v="11"/>
    <x v="5"/>
    <x v="0"/>
    <n v="18"/>
  </r>
  <r>
    <x v="1"/>
    <x v="6"/>
    <x v="11"/>
    <x v="6"/>
    <x v="0"/>
    <n v="7"/>
  </r>
  <r>
    <x v="1"/>
    <x v="6"/>
    <x v="11"/>
    <x v="7"/>
    <x v="0"/>
    <n v="0"/>
  </r>
  <r>
    <x v="1"/>
    <x v="6"/>
    <x v="11"/>
    <x v="8"/>
    <x v="0"/>
    <n v="12"/>
  </r>
  <r>
    <x v="1"/>
    <x v="6"/>
    <x v="11"/>
    <x v="9"/>
    <x v="0"/>
    <n v="0"/>
  </r>
  <r>
    <x v="1"/>
    <x v="6"/>
    <x v="11"/>
    <x v="10"/>
    <x v="0"/>
    <n v="18"/>
  </r>
  <r>
    <x v="1"/>
    <x v="6"/>
    <x v="11"/>
    <x v="11"/>
    <x v="0"/>
    <n v="42"/>
  </r>
  <r>
    <x v="1"/>
    <x v="6"/>
    <x v="11"/>
    <x v="12"/>
    <x v="0"/>
    <n v="117"/>
  </r>
  <r>
    <x v="1"/>
    <x v="6"/>
    <x v="11"/>
    <x v="13"/>
    <x v="0"/>
    <n v="9"/>
  </r>
  <r>
    <x v="1"/>
    <x v="6"/>
    <x v="11"/>
    <x v="14"/>
    <x v="0"/>
    <n v="42"/>
  </r>
  <r>
    <x v="1"/>
    <x v="6"/>
    <x v="11"/>
    <x v="15"/>
    <x v="0"/>
    <n v="10"/>
  </r>
  <r>
    <x v="1"/>
    <x v="6"/>
    <x v="11"/>
    <x v="16"/>
    <x v="0"/>
    <n v="3"/>
  </r>
  <r>
    <x v="1"/>
    <x v="6"/>
    <x v="11"/>
    <x v="17"/>
    <x v="0"/>
    <n v="6"/>
  </r>
  <r>
    <x v="1"/>
    <x v="6"/>
    <x v="11"/>
    <x v="18"/>
    <x v="0"/>
    <n v="502"/>
  </r>
  <r>
    <x v="1"/>
    <x v="7"/>
    <x v="0"/>
    <x v="0"/>
    <x v="0"/>
    <n v="999"/>
  </r>
  <r>
    <x v="1"/>
    <x v="7"/>
    <x v="0"/>
    <x v="1"/>
    <x v="0"/>
    <n v="1410"/>
  </r>
  <r>
    <x v="1"/>
    <x v="7"/>
    <x v="0"/>
    <x v="2"/>
    <x v="0"/>
    <n v="953"/>
  </r>
  <r>
    <x v="1"/>
    <x v="7"/>
    <x v="0"/>
    <x v="3"/>
    <x v="0"/>
    <n v="314"/>
  </r>
  <r>
    <x v="1"/>
    <x v="7"/>
    <x v="0"/>
    <x v="4"/>
    <x v="0"/>
    <n v="43"/>
  </r>
  <r>
    <x v="1"/>
    <x v="7"/>
    <x v="0"/>
    <x v="5"/>
    <x v="0"/>
    <n v="231"/>
  </r>
  <r>
    <x v="1"/>
    <x v="7"/>
    <x v="0"/>
    <x v="6"/>
    <x v="0"/>
    <n v="71"/>
  </r>
  <r>
    <x v="1"/>
    <x v="7"/>
    <x v="0"/>
    <x v="7"/>
    <x v="0"/>
    <n v="20"/>
  </r>
  <r>
    <x v="1"/>
    <x v="7"/>
    <x v="0"/>
    <x v="8"/>
    <x v="0"/>
    <n v="209"/>
  </r>
  <r>
    <x v="1"/>
    <x v="7"/>
    <x v="0"/>
    <x v="9"/>
    <x v="0"/>
    <n v="52"/>
  </r>
  <r>
    <x v="1"/>
    <x v="7"/>
    <x v="0"/>
    <x v="10"/>
    <x v="0"/>
    <n v="376"/>
  </r>
  <r>
    <x v="1"/>
    <x v="7"/>
    <x v="0"/>
    <x v="11"/>
    <x v="0"/>
    <n v="701"/>
  </r>
  <r>
    <x v="1"/>
    <x v="7"/>
    <x v="0"/>
    <x v="12"/>
    <x v="0"/>
    <n v="1555"/>
  </r>
  <r>
    <x v="1"/>
    <x v="7"/>
    <x v="0"/>
    <x v="13"/>
    <x v="0"/>
    <n v="106"/>
  </r>
  <r>
    <x v="1"/>
    <x v="7"/>
    <x v="0"/>
    <x v="14"/>
    <x v="0"/>
    <n v="608"/>
  </r>
  <r>
    <x v="1"/>
    <x v="7"/>
    <x v="0"/>
    <x v="15"/>
    <x v="0"/>
    <n v="75"/>
  </r>
  <r>
    <x v="1"/>
    <x v="7"/>
    <x v="0"/>
    <x v="16"/>
    <x v="0"/>
    <n v="109"/>
  </r>
  <r>
    <x v="1"/>
    <x v="7"/>
    <x v="0"/>
    <x v="17"/>
    <x v="0"/>
    <n v="269"/>
  </r>
  <r>
    <x v="1"/>
    <x v="7"/>
    <x v="0"/>
    <x v="18"/>
    <x v="0"/>
    <n v="8101"/>
  </r>
  <r>
    <x v="1"/>
    <x v="7"/>
    <x v="1"/>
    <x v="0"/>
    <x v="0"/>
    <n v="307"/>
  </r>
  <r>
    <x v="1"/>
    <x v="7"/>
    <x v="1"/>
    <x v="1"/>
    <x v="0"/>
    <n v="403"/>
  </r>
  <r>
    <x v="1"/>
    <x v="7"/>
    <x v="1"/>
    <x v="2"/>
    <x v="0"/>
    <n v="210"/>
  </r>
  <r>
    <x v="1"/>
    <x v="7"/>
    <x v="1"/>
    <x v="3"/>
    <x v="0"/>
    <n v="76"/>
  </r>
  <r>
    <x v="1"/>
    <x v="7"/>
    <x v="1"/>
    <x v="4"/>
    <x v="0"/>
    <n v="23"/>
  </r>
  <r>
    <x v="1"/>
    <x v="7"/>
    <x v="1"/>
    <x v="5"/>
    <x v="0"/>
    <n v="86"/>
  </r>
  <r>
    <x v="1"/>
    <x v="7"/>
    <x v="1"/>
    <x v="6"/>
    <x v="0"/>
    <n v="18"/>
  </r>
  <r>
    <x v="1"/>
    <x v="7"/>
    <x v="1"/>
    <x v="7"/>
    <x v="0"/>
    <n v="13"/>
  </r>
  <r>
    <x v="1"/>
    <x v="7"/>
    <x v="1"/>
    <x v="8"/>
    <x v="0"/>
    <n v="67"/>
  </r>
  <r>
    <x v="1"/>
    <x v="7"/>
    <x v="1"/>
    <x v="9"/>
    <x v="0"/>
    <n v="26"/>
  </r>
  <r>
    <x v="1"/>
    <x v="7"/>
    <x v="1"/>
    <x v="10"/>
    <x v="0"/>
    <n v="139"/>
  </r>
  <r>
    <x v="1"/>
    <x v="7"/>
    <x v="1"/>
    <x v="11"/>
    <x v="0"/>
    <n v="273"/>
  </r>
  <r>
    <x v="1"/>
    <x v="7"/>
    <x v="1"/>
    <x v="12"/>
    <x v="0"/>
    <n v="458"/>
  </r>
  <r>
    <x v="1"/>
    <x v="7"/>
    <x v="1"/>
    <x v="13"/>
    <x v="0"/>
    <n v="27"/>
  </r>
  <r>
    <x v="1"/>
    <x v="7"/>
    <x v="1"/>
    <x v="14"/>
    <x v="0"/>
    <n v="167"/>
  </r>
  <r>
    <x v="1"/>
    <x v="7"/>
    <x v="1"/>
    <x v="15"/>
    <x v="0"/>
    <n v="17"/>
  </r>
  <r>
    <x v="1"/>
    <x v="7"/>
    <x v="1"/>
    <x v="16"/>
    <x v="0"/>
    <n v="29"/>
  </r>
  <r>
    <x v="1"/>
    <x v="7"/>
    <x v="1"/>
    <x v="17"/>
    <x v="0"/>
    <n v="67"/>
  </r>
  <r>
    <x v="1"/>
    <x v="7"/>
    <x v="1"/>
    <x v="18"/>
    <x v="0"/>
    <n v="2406"/>
  </r>
  <r>
    <x v="1"/>
    <x v="7"/>
    <x v="2"/>
    <x v="0"/>
    <x v="0"/>
    <n v="62"/>
  </r>
  <r>
    <x v="1"/>
    <x v="7"/>
    <x v="2"/>
    <x v="1"/>
    <x v="0"/>
    <n v="101"/>
  </r>
  <r>
    <x v="1"/>
    <x v="7"/>
    <x v="2"/>
    <x v="2"/>
    <x v="0"/>
    <n v="74"/>
  </r>
  <r>
    <x v="1"/>
    <x v="7"/>
    <x v="2"/>
    <x v="3"/>
    <x v="0"/>
    <n v="19"/>
  </r>
  <r>
    <x v="1"/>
    <x v="7"/>
    <x v="2"/>
    <x v="4"/>
    <x v="0"/>
    <n v="1"/>
  </r>
  <r>
    <x v="1"/>
    <x v="7"/>
    <x v="2"/>
    <x v="5"/>
    <x v="0"/>
    <n v="18"/>
  </r>
  <r>
    <x v="1"/>
    <x v="7"/>
    <x v="2"/>
    <x v="6"/>
    <x v="0"/>
    <n v="6"/>
  </r>
  <r>
    <x v="1"/>
    <x v="7"/>
    <x v="2"/>
    <x v="7"/>
    <x v="0"/>
    <n v="0"/>
  </r>
  <r>
    <x v="1"/>
    <x v="7"/>
    <x v="2"/>
    <x v="8"/>
    <x v="0"/>
    <n v="12"/>
  </r>
  <r>
    <x v="1"/>
    <x v="7"/>
    <x v="2"/>
    <x v="9"/>
    <x v="0"/>
    <n v="1"/>
  </r>
  <r>
    <x v="1"/>
    <x v="7"/>
    <x v="2"/>
    <x v="10"/>
    <x v="0"/>
    <n v="28"/>
  </r>
  <r>
    <x v="1"/>
    <x v="7"/>
    <x v="2"/>
    <x v="11"/>
    <x v="0"/>
    <n v="34"/>
  </r>
  <r>
    <x v="1"/>
    <x v="7"/>
    <x v="2"/>
    <x v="12"/>
    <x v="0"/>
    <n v="70"/>
  </r>
  <r>
    <x v="1"/>
    <x v="7"/>
    <x v="2"/>
    <x v="13"/>
    <x v="0"/>
    <n v="3"/>
  </r>
  <r>
    <x v="1"/>
    <x v="7"/>
    <x v="2"/>
    <x v="14"/>
    <x v="0"/>
    <n v="34"/>
  </r>
  <r>
    <x v="1"/>
    <x v="7"/>
    <x v="2"/>
    <x v="15"/>
    <x v="0"/>
    <n v="4"/>
  </r>
  <r>
    <x v="1"/>
    <x v="7"/>
    <x v="2"/>
    <x v="16"/>
    <x v="0"/>
    <n v="9"/>
  </r>
  <r>
    <x v="1"/>
    <x v="7"/>
    <x v="2"/>
    <x v="17"/>
    <x v="0"/>
    <n v="22"/>
  </r>
  <r>
    <x v="1"/>
    <x v="7"/>
    <x v="2"/>
    <x v="18"/>
    <x v="0"/>
    <n v="498"/>
  </r>
  <r>
    <x v="1"/>
    <x v="7"/>
    <x v="3"/>
    <x v="0"/>
    <x v="0"/>
    <n v="64"/>
  </r>
  <r>
    <x v="1"/>
    <x v="7"/>
    <x v="3"/>
    <x v="1"/>
    <x v="0"/>
    <n v="95"/>
  </r>
  <r>
    <x v="1"/>
    <x v="7"/>
    <x v="3"/>
    <x v="2"/>
    <x v="0"/>
    <n v="89"/>
  </r>
  <r>
    <x v="1"/>
    <x v="7"/>
    <x v="3"/>
    <x v="3"/>
    <x v="0"/>
    <n v="26"/>
  </r>
  <r>
    <x v="1"/>
    <x v="7"/>
    <x v="3"/>
    <x v="4"/>
    <x v="0"/>
    <n v="1"/>
  </r>
  <r>
    <x v="1"/>
    <x v="7"/>
    <x v="3"/>
    <x v="5"/>
    <x v="0"/>
    <n v="18"/>
  </r>
  <r>
    <x v="1"/>
    <x v="7"/>
    <x v="3"/>
    <x v="6"/>
    <x v="0"/>
    <n v="2"/>
  </r>
  <r>
    <x v="1"/>
    <x v="7"/>
    <x v="3"/>
    <x v="7"/>
    <x v="0"/>
    <n v="0"/>
  </r>
  <r>
    <x v="1"/>
    <x v="7"/>
    <x v="3"/>
    <x v="8"/>
    <x v="0"/>
    <n v="13"/>
  </r>
  <r>
    <x v="1"/>
    <x v="7"/>
    <x v="3"/>
    <x v="9"/>
    <x v="0"/>
    <n v="3"/>
  </r>
  <r>
    <x v="1"/>
    <x v="7"/>
    <x v="3"/>
    <x v="10"/>
    <x v="0"/>
    <n v="35"/>
  </r>
  <r>
    <x v="1"/>
    <x v="7"/>
    <x v="3"/>
    <x v="11"/>
    <x v="0"/>
    <n v="34"/>
  </r>
  <r>
    <x v="1"/>
    <x v="7"/>
    <x v="3"/>
    <x v="12"/>
    <x v="0"/>
    <n v="78"/>
  </r>
  <r>
    <x v="1"/>
    <x v="7"/>
    <x v="3"/>
    <x v="13"/>
    <x v="0"/>
    <n v="3"/>
  </r>
  <r>
    <x v="1"/>
    <x v="7"/>
    <x v="3"/>
    <x v="14"/>
    <x v="0"/>
    <n v="11"/>
  </r>
  <r>
    <x v="1"/>
    <x v="7"/>
    <x v="3"/>
    <x v="15"/>
    <x v="0"/>
    <n v="2"/>
  </r>
  <r>
    <x v="1"/>
    <x v="7"/>
    <x v="3"/>
    <x v="16"/>
    <x v="0"/>
    <n v="8"/>
  </r>
  <r>
    <x v="1"/>
    <x v="7"/>
    <x v="3"/>
    <x v="17"/>
    <x v="0"/>
    <n v="13"/>
  </r>
  <r>
    <x v="1"/>
    <x v="7"/>
    <x v="3"/>
    <x v="18"/>
    <x v="0"/>
    <n v="495"/>
  </r>
  <r>
    <x v="1"/>
    <x v="7"/>
    <x v="4"/>
    <x v="0"/>
    <x v="0"/>
    <n v="79"/>
  </r>
  <r>
    <x v="1"/>
    <x v="7"/>
    <x v="4"/>
    <x v="1"/>
    <x v="0"/>
    <n v="97"/>
  </r>
  <r>
    <x v="1"/>
    <x v="7"/>
    <x v="4"/>
    <x v="2"/>
    <x v="0"/>
    <n v="85"/>
  </r>
  <r>
    <x v="1"/>
    <x v="7"/>
    <x v="4"/>
    <x v="3"/>
    <x v="0"/>
    <n v="21"/>
  </r>
  <r>
    <x v="1"/>
    <x v="7"/>
    <x v="4"/>
    <x v="4"/>
    <x v="0"/>
    <n v="2"/>
  </r>
  <r>
    <x v="1"/>
    <x v="7"/>
    <x v="4"/>
    <x v="5"/>
    <x v="0"/>
    <n v="14"/>
  </r>
  <r>
    <x v="1"/>
    <x v="7"/>
    <x v="4"/>
    <x v="6"/>
    <x v="0"/>
    <n v="7"/>
  </r>
  <r>
    <x v="1"/>
    <x v="7"/>
    <x v="4"/>
    <x v="7"/>
    <x v="0"/>
    <n v="2"/>
  </r>
  <r>
    <x v="1"/>
    <x v="7"/>
    <x v="4"/>
    <x v="8"/>
    <x v="0"/>
    <n v="15"/>
  </r>
  <r>
    <x v="1"/>
    <x v="7"/>
    <x v="4"/>
    <x v="9"/>
    <x v="0"/>
    <n v="3"/>
  </r>
  <r>
    <x v="1"/>
    <x v="7"/>
    <x v="4"/>
    <x v="10"/>
    <x v="0"/>
    <n v="26"/>
  </r>
  <r>
    <x v="1"/>
    <x v="7"/>
    <x v="4"/>
    <x v="11"/>
    <x v="0"/>
    <n v="50"/>
  </r>
  <r>
    <x v="1"/>
    <x v="7"/>
    <x v="4"/>
    <x v="12"/>
    <x v="0"/>
    <n v="152"/>
  </r>
  <r>
    <x v="1"/>
    <x v="7"/>
    <x v="4"/>
    <x v="13"/>
    <x v="0"/>
    <n v="10"/>
  </r>
  <r>
    <x v="1"/>
    <x v="7"/>
    <x v="4"/>
    <x v="14"/>
    <x v="0"/>
    <n v="55"/>
  </r>
  <r>
    <x v="1"/>
    <x v="7"/>
    <x v="4"/>
    <x v="15"/>
    <x v="0"/>
    <n v="15"/>
  </r>
  <r>
    <x v="1"/>
    <x v="7"/>
    <x v="4"/>
    <x v="16"/>
    <x v="0"/>
    <n v="8"/>
  </r>
  <r>
    <x v="1"/>
    <x v="7"/>
    <x v="4"/>
    <x v="17"/>
    <x v="0"/>
    <n v="34"/>
  </r>
  <r>
    <x v="1"/>
    <x v="7"/>
    <x v="4"/>
    <x v="18"/>
    <x v="0"/>
    <n v="675"/>
  </r>
  <r>
    <x v="1"/>
    <x v="7"/>
    <x v="5"/>
    <x v="0"/>
    <x v="0"/>
    <n v="109"/>
  </r>
  <r>
    <x v="1"/>
    <x v="7"/>
    <x v="5"/>
    <x v="1"/>
    <x v="0"/>
    <n v="152"/>
  </r>
  <r>
    <x v="1"/>
    <x v="7"/>
    <x v="5"/>
    <x v="2"/>
    <x v="0"/>
    <n v="85"/>
  </r>
  <r>
    <x v="1"/>
    <x v="7"/>
    <x v="5"/>
    <x v="3"/>
    <x v="0"/>
    <n v="38"/>
  </r>
  <r>
    <x v="1"/>
    <x v="7"/>
    <x v="5"/>
    <x v="4"/>
    <x v="0"/>
    <n v="5"/>
  </r>
  <r>
    <x v="1"/>
    <x v="7"/>
    <x v="5"/>
    <x v="5"/>
    <x v="0"/>
    <n v="14"/>
  </r>
  <r>
    <x v="1"/>
    <x v="7"/>
    <x v="5"/>
    <x v="6"/>
    <x v="0"/>
    <n v="11"/>
  </r>
  <r>
    <x v="1"/>
    <x v="7"/>
    <x v="5"/>
    <x v="7"/>
    <x v="0"/>
    <n v="1"/>
  </r>
  <r>
    <x v="1"/>
    <x v="7"/>
    <x v="5"/>
    <x v="8"/>
    <x v="0"/>
    <n v="18"/>
  </r>
  <r>
    <x v="1"/>
    <x v="7"/>
    <x v="5"/>
    <x v="9"/>
    <x v="0"/>
    <n v="4"/>
  </r>
  <r>
    <x v="1"/>
    <x v="7"/>
    <x v="5"/>
    <x v="10"/>
    <x v="0"/>
    <n v="43"/>
  </r>
  <r>
    <x v="1"/>
    <x v="7"/>
    <x v="5"/>
    <x v="11"/>
    <x v="0"/>
    <n v="71"/>
  </r>
  <r>
    <x v="1"/>
    <x v="7"/>
    <x v="5"/>
    <x v="12"/>
    <x v="0"/>
    <n v="169"/>
  </r>
  <r>
    <x v="1"/>
    <x v="7"/>
    <x v="5"/>
    <x v="13"/>
    <x v="0"/>
    <n v="5"/>
  </r>
  <r>
    <x v="1"/>
    <x v="7"/>
    <x v="5"/>
    <x v="14"/>
    <x v="0"/>
    <n v="55"/>
  </r>
  <r>
    <x v="1"/>
    <x v="7"/>
    <x v="5"/>
    <x v="15"/>
    <x v="0"/>
    <n v="3"/>
  </r>
  <r>
    <x v="1"/>
    <x v="7"/>
    <x v="5"/>
    <x v="16"/>
    <x v="0"/>
    <n v="5"/>
  </r>
  <r>
    <x v="1"/>
    <x v="7"/>
    <x v="5"/>
    <x v="17"/>
    <x v="0"/>
    <n v="29"/>
  </r>
  <r>
    <x v="1"/>
    <x v="7"/>
    <x v="5"/>
    <x v="18"/>
    <x v="0"/>
    <n v="817"/>
  </r>
  <r>
    <x v="1"/>
    <x v="7"/>
    <x v="6"/>
    <x v="0"/>
    <x v="0"/>
    <n v="37"/>
  </r>
  <r>
    <x v="1"/>
    <x v="7"/>
    <x v="6"/>
    <x v="1"/>
    <x v="0"/>
    <n v="57"/>
  </r>
  <r>
    <x v="1"/>
    <x v="7"/>
    <x v="6"/>
    <x v="2"/>
    <x v="0"/>
    <n v="62"/>
  </r>
  <r>
    <x v="1"/>
    <x v="7"/>
    <x v="6"/>
    <x v="3"/>
    <x v="0"/>
    <n v="21"/>
  </r>
  <r>
    <x v="1"/>
    <x v="7"/>
    <x v="6"/>
    <x v="4"/>
    <x v="0"/>
    <n v="2"/>
  </r>
  <r>
    <x v="1"/>
    <x v="7"/>
    <x v="6"/>
    <x v="5"/>
    <x v="0"/>
    <n v="15"/>
  </r>
  <r>
    <x v="1"/>
    <x v="7"/>
    <x v="6"/>
    <x v="6"/>
    <x v="0"/>
    <n v="5"/>
  </r>
  <r>
    <x v="1"/>
    <x v="7"/>
    <x v="6"/>
    <x v="7"/>
    <x v="0"/>
    <n v="0"/>
  </r>
  <r>
    <x v="1"/>
    <x v="7"/>
    <x v="6"/>
    <x v="8"/>
    <x v="0"/>
    <n v="11"/>
  </r>
  <r>
    <x v="1"/>
    <x v="7"/>
    <x v="6"/>
    <x v="9"/>
    <x v="0"/>
    <n v="1"/>
  </r>
  <r>
    <x v="1"/>
    <x v="7"/>
    <x v="6"/>
    <x v="10"/>
    <x v="0"/>
    <n v="16"/>
  </r>
  <r>
    <x v="1"/>
    <x v="7"/>
    <x v="6"/>
    <x v="11"/>
    <x v="0"/>
    <n v="38"/>
  </r>
  <r>
    <x v="1"/>
    <x v="7"/>
    <x v="6"/>
    <x v="12"/>
    <x v="0"/>
    <n v="73"/>
  </r>
  <r>
    <x v="1"/>
    <x v="7"/>
    <x v="6"/>
    <x v="13"/>
    <x v="0"/>
    <n v="7"/>
  </r>
  <r>
    <x v="1"/>
    <x v="7"/>
    <x v="6"/>
    <x v="14"/>
    <x v="0"/>
    <n v="45"/>
  </r>
  <r>
    <x v="1"/>
    <x v="7"/>
    <x v="6"/>
    <x v="15"/>
    <x v="0"/>
    <n v="2"/>
  </r>
  <r>
    <x v="1"/>
    <x v="7"/>
    <x v="6"/>
    <x v="16"/>
    <x v="0"/>
    <n v="7"/>
  </r>
  <r>
    <x v="1"/>
    <x v="7"/>
    <x v="6"/>
    <x v="17"/>
    <x v="0"/>
    <n v="9"/>
  </r>
  <r>
    <x v="1"/>
    <x v="7"/>
    <x v="6"/>
    <x v="18"/>
    <x v="0"/>
    <n v="408"/>
  </r>
  <r>
    <x v="1"/>
    <x v="7"/>
    <x v="7"/>
    <x v="0"/>
    <x v="0"/>
    <n v="53"/>
  </r>
  <r>
    <x v="1"/>
    <x v="7"/>
    <x v="7"/>
    <x v="1"/>
    <x v="0"/>
    <n v="57"/>
  </r>
  <r>
    <x v="1"/>
    <x v="7"/>
    <x v="7"/>
    <x v="2"/>
    <x v="0"/>
    <n v="27"/>
  </r>
  <r>
    <x v="1"/>
    <x v="7"/>
    <x v="7"/>
    <x v="3"/>
    <x v="0"/>
    <n v="15"/>
  </r>
  <r>
    <x v="1"/>
    <x v="7"/>
    <x v="7"/>
    <x v="4"/>
    <x v="0"/>
    <n v="0"/>
  </r>
  <r>
    <x v="1"/>
    <x v="7"/>
    <x v="7"/>
    <x v="5"/>
    <x v="0"/>
    <n v="13"/>
  </r>
  <r>
    <x v="1"/>
    <x v="7"/>
    <x v="7"/>
    <x v="6"/>
    <x v="0"/>
    <n v="4"/>
  </r>
  <r>
    <x v="1"/>
    <x v="7"/>
    <x v="7"/>
    <x v="7"/>
    <x v="0"/>
    <n v="0"/>
  </r>
  <r>
    <x v="1"/>
    <x v="7"/>
    <x v="7"/>
    <x v="8"/>
    <x v="0"/>
    <n v="10"/>
  </r>
  <r>
    <x v="1"/>
    <x v="7"/>
    <x v="7"/>
    <x v="9"/>
    <x v="0"/>
    <n v="0"/>
  </r>
  <r>
    <x v="1"/>
    <x v="7"/>
    <x v="7"/>
    <x v="10"/>
    <x v="0"/>
    <n v="13"/>
  </r>
  <r>
    <x v="1"/>
    <x v="7"/>
    <x v="7"/>
    <x v="11"/>
    <x v="0"/>
    <n v="14"/>
  </r>
  <r>
    <x v="1"/>
    <x v="7"/>
    <x v="7"/>
    <x v="12"/>
    <x v="0"/>
    <n v="43"/>
  </r>
  <r>
    <x v="1"/>
    <x v="7"/>
    <x v="7"/>
    <x v="13"/>
    <x v="0"/>
    <n v="5"/>
  </r>
  <r>
    <x v="1"/>
    <x v="7"/>
    <x v="7"/>
    <x v="14"/>
    <x v="0"/>
    <n v="24"/>
  </r>
  <r>
    <x v="1"/>
    <x v="7"/>
    <x v="7"/>
    <x v="15"/>
    <x v="0"/>
    <n v="5"/>
  </r>
  <r>
    <x v="1"/>
    <x v="7"/>
    <x v="7"/>
    <x v="16"/>
    <x v="0"/>
    <n v="9"/>
  </r>
  <r>
    <x v="1"/>
    <x v="7"/>
    <x v="7"/>
    <x v="17"/>
    <x v="0"/>
    <n v="11"/>
  </r>
  <r>
    <x v="1"/>
    <x v="7"/>
    <x v="7"/>
    <x v="18"/>
    <x v="0"/>
    <n v="303"/>
  </r>
  <r>
    <x v="1"/>
    <x v="7"/>
    <x v="8"/>
    <x v="0"/>
    <x v="0"/>
    <n v="116"/>
  </r>
  <r>
    <x v="1"/>
    <x v="7"/>
    <x v="8"/>
    <x v="1"/>
    <x v="0"/>
    <n v="182"/>
  </r>
  <r>
    <x v="1"/>
    <x v="7"/>
    <x v="8"/>
    <x v="2"/>
    <x v="0"/>
    <n v="100"/>
  </r>
  <r>
    <x v="1"/>
    <x v="7"/>
    <x v="8"/>
    <x v="3"/>
    <x v="0"/>
    <n v="40"/>
  </r>
  <r>
    <x v="1"/>
    <x v="7"/>
    <x v="8"/>
    <x v="4"/>
    <x v="0"/>
    <n v="6"/>
  </r>
  <r>
    <x v="1"/>
    <x v="7"/>
    <x v="8"/>
    <x v="5"/>
    <x v="0"/>
    <n v="17"/>
  </r>
  <r>
    <x v="1"/>
    <x v="7"/>
    <x v="8"/>
    <x v="6"/>
    <x v="0"/>
    <n v="3"/>
  </r>
  <r>
    <x v="1"/>
    <x v="7"/>
    <x v="8"/>
    <x v="7"/>
    <x v="0"/>
    <n v="4"/>
  </r>
  <r>
    <x v="1"/>
    <x v="7"/>
    <x v="8"/>
    <x v="8"/>
    <x v="0"/>
    <n v="37"/>
  </r>
  <r>
    <x v="1"/>
    <x v="7"/>
    <x v="8"/>
    <x v="9"/>
    <x v="0"/>
    <n v="4"/>
  </r>
  <r>
    <x v="1"/>
    <x v="7"/>
    <x v="8"/>
    <x v="10"/>
    <x v="0"/>
    <n v="23"/>
  </r>
  <r>
    <x v="1"/>
    <x v="7"/>
    <x v="8"/>
    <x v="11"/>
    <x v="0"/>
    <n v="66"/>
  </r>
  <r>
    <x v="1"/>
    <x v="7"/>
    <x v="8"/>
    <x v="12"/>
    <x v="0"/>
    <n v="209"/>
  </r>
  <r>
    <x v="1"/>
    <x v="7"/>
    <x v="8"/>
    <x v="13"/>
    <x v="0"/>
    <n v="20"/>
  </r>
  <r>
    <x v="1"/>
    <x v="7"/>
    <x v="8"/>
    <x v="14"/>
    <x v="0"/>
    <n v="60"/>
  </r>
  <r>
    <x v="1"/>
    <x v="7"/>
    <x v="8"/>
    <x v="15"/>
    <x v="0"/>
    <n v="11"/>
  </r>
  <r>
    <x v="1"/>
    <x v="7"/>
    <x v="8"/>
    <x v="16"/>
    <x v="0"/>
    <n v="19"/>
  </r>
  <r>
    <x v="1"/>
    <x v="7"/>
    <x v="8"/>
    <x v="17"/>
    <x v="0"/>
    <n v="34"/>
  </r>
  <r>
    <x v="1"/>
    <x v="7"/>
    <x v="8"/>
    <x v="18"/>
    <x v="0"/>
    <n v="951"/>
  </r>
  <r>
    <x v="1"/>
    <x v="7"/>
    <x v="9"/>
    <x v="0"/>
    <x v="0"/>
    <n v="49"/>
  </r>
  <r>
    <x v="1"/>
    <x v="7"/>
    <x v="9"/>
    <x v="1"/>
    <x v="0"/>
    <n v="85"/>
  </r>
  <r>
    <x v="1"/>
    <x v="7"/>
    <x v="9"/>
    <x v="2"/>
    <x v="0"/>
    <n v="85"/>
  </r>
  <r>
    <x v="1"/>
    <x v="7"/>
    <x v="9"/>
    <x v="3"/>
    <x v="0"/>
    <n v="20"/>
  </r>
  <r>
    <x v="1"/>
    <x v="7"/>
    <x v="9"/>
    <x v="4"/>
    <x v="0"/>
    <n v="0"/>
  </r>
  <r>
    <x v="1"/>
    <x v="7"/>
    <x v="9"/>
    <x v="5"/>
    <x v="0"/>
    <n v="9"/>
  </r>
  <r>
    <x v="1"/>
    <x v="7"/>
    <x v="9"/>
    <x v="6"/>
    <x v="0"/>
    <n v="2"/>
  </r>
  <r>
    <x v="1"/>
    <x v="7"/>
    <x v="9"/>
    <x v="7"/>
    <x v="0"/>
    <n v="0"/>
  </r>
  <r>
    <x v="1"/>
    <x v="7"/>
    <x v="9"/>
    <x v="8"/>
    <x v="0"/>
    <n v="12"/>
  </r>
  <r>
    <x v="1"/>
    <x v="7"/>
    <x v="9"/>
    <x v="9"/>
    <x v="0"/>
    <n v="4"/>
  </r>
  <r>
    <x v="1"/>
    <x v="7"/>
    <x v="9"/>
    <x v="10"/>
    <x v="0"/>
    <n v="11"/>
  </r>
  <r>
    <x v="1"/>
    <x v="7"/>
    <x v="9"/>
    <x v="11"/>
    <x v="0"/>
    <n v="39"/>
  </r>
  <r>
    <x v="1"/>
    <x v="7"/>
    <x v="9"/>
    <x v="12"/>
    <x v="0"/>
    <n v="81"/>
  </r>
  <r>
    <x v="1"/>
    <x v="7"/>
    <x v="9"/>
    <x v="13"/>
    <x v="0"/>
    <n v="9"/>
  </r>
  <r>
    <x v="1"/>
    <x v="7"/>
    <x v="9"/>
    <x v="14"/>
    <x v="0"/>
    <n v="41"/>
  </r>
  <r>
    <x v="1"/>
    <x v="7"/>
    <x v="9"/>
    <x v="15"/>
    <x v="0"/>
    <n v="2"/>
  </r>
  <r>
    <x v="1"/>
    <x v="7"/>
    <x v="9"/>
    <x v="16"/>
    <x v="0"/>
    <n v="4"/>
  </r>
  <r>
    <x v="1"/>
    <x v="7"/>
    <x v="9"/>
    <x v="17"/>
    <x v="0"/>
    <n v="15"/>
  </r>
  <r>
    <x v="1"/>
    <x v="7"/>
    <x v="9"/>
    <x v="18"/>
    <x v="0"/>
    <n v="468"/>
  </r>
  <r>
    <x v="1"/>
    <x v="7"/>
    <x v="10"/>
    <x v="0"/>
    <x v="0"/>
    <n v="61"/>
  </r>
  <r>
    <x v="1"/>
    <x v="7"/>
    <x v="10"/>
    <x v="1"/>
    <x v="0"/>
    <n v="80"/>
  </r>
  <r>
    <x v="1"/>
    <x v="7"/>
    <x v="10"/>
    <x v="2"/>
    <x v="0"/>
    <n v="77"/>
  </r>
  <r>
    <x v="1"/>
    <x v="7"/>
    <x v="10"/>
    <x v="3"/>
    <x v="0"/>
    <n v="19"/>
  </r>
  <r>
    <x v="1"/>
    <x v="7"/>
    <x v="10"/>
    <x v="4"/>
    <x v="0"/>
    <n v="3"/>
  </r>
  <r>
    <x v="1"/>
    <x v="7"/>
    <x v="10"/>
    <x v="5"/>
    <x v="0"/>
    <n v="13"/>
  </r>
  <r>
    <x v="1"/>
    <x v="7"/>
    <x v="10"/>
    <x v="6"/>
    <x v="0"/>
    <n v="6"/>
  </r>
  <r>
    <x v="1"/>
    <x v="7"/>
    <x v="10"/>
    <x v="7"/>
    <x v="0"/>
    <n v="0"/>
  </r>
  <r>
    <x v="1"/>
    <x v="7"/>
    <x v="10"/>
    <x v="8"/>
    <x v="0"/>
    <n v="4"/>
  </r>
  <r>
    <x v="1"/>
    <x v="7"/>
    <x v="10"/>
    <x v="9"/>
    <x v="0"/>
    <n v="4"/>
  </r>
  <r>
    <x v="1"/>
    <x v="7"/>
    <x v="10"/>
    <x v="10"/>
    <x v="0"/>
    <n v="23"/>
  </r>
  <r>
    <x v="1"/>
    <x v="7"/>
    <x v="10"/>
    <x v="11"/>
    <x v="0"/>
    <n v="39"/>
  </r>
  <r>
    <x v="1"/>
    <x v="7"/>
    <x v="10"/>
    <x v="12"/>
    <x v="0"/>
    <n v="118"/>
  </r>
  <r>
    <x v="1"/>
    <x v="7"/>
    <x v="10"/>
    <x v="13"/>
    <x v="0"/>
    <n v="13"/>
  </r>
  <r>
    <x v="1"/>
    <x v="7"/>
    <x v="10"/>
    <x v="14"/>
    <x v="0"/>
    <n v="84"/>
  </r>
  <r>
    <x v="1"/>
    <x v="7"/>
    <x v="10"/>
    <x v="15"/>
    <x v="0"/>
    <n v="11"/>
  </r>
  <r>
    <x v="1"/>
    <x v="7"/>
    <x v="10"/>
    <x v="16"/>
    <x v="0"/>
    <n v="5"/>
  </r>
  <r>
    <x v="1"/>
    <x v="7"/>
    <x v="10"/>
    <x v="17"/>
    <x v="0"/>
    <n v="17"/>
  </r>
  <r>
    <x v="1"/>
    <x v="7"/>
    <x v="10"/>
    <x v="18"/>
    <x v="0"/>
    <n v="577"/>
  </r>
  <r>
    <x v="1"/>
    <x v="7"/>
    <x v="11"/>
    <x v="0"/>
    <x v="0"/>
    <n v="62"/>
  </r>
  <r>
    <x v="1"/>
    <x v="7"/>
    <x v="11"/>
    <x v="1"/>
    <x v="0"/>
    <n v="101"/>
  </r>
  <r>
    <x v="1"/>
    <x v="7"/>
    <x v="11"/>
    <x v="2"/>
    <x v="0"/>
    <n v="59"/>
  </r>
  <r>
    <x v="1"/>
    <x v="7"/>
    <x v="11"/>
    <x v="3"/>
    <x v="0"/>
    <n v="19"/>
  </r>
  <r>
    <x v="1"/>
    <x v="7"/>
    <x v="11"/>
    <x v="4"/>
    <x v="0"/>
    <n v="0"/>
  </r>
  <r>
    <x v="1"/>
    <x v="7"/>
    <x v="11"/>
    <x v="5"/>
    <x v="0"/>
    <n v="14"/>
  </r>
  <r>
    <x v="1"/>
    <x v="7"/>
    <x v="11"/>
    <x v="6"/>
    <x v="0"/>
    <n v="7"/>
  </r>
  <r>
    <x v="1"/>
    <x v="7"/>
    <x v="11"/>
    <x v="7"/>
    <x v="0"/>
    <n v="0"/>
  </r>
  <r>
    <x v="1"/>
    <x v="7"/>
    <x v="11"/>
    <x v="8"/>
    <x v="0"/>
    <n v="10"/>
  </r>
  <r>
    <x v="1"/>
    <x v="7"/>
    <x v="11"/>
    <x v="9"/>
    <x v="0"/>
    <n v="2"/>
  </r>
  <r>
    <x v="1"/>
    <x v="7"/>
    <x v="11"/>
    <x v="10"/>
    <x v="0"/>
    <n v="19"/>
  </r>
  <r>
    <x v="1"/>
    <x v="7"/>
    <x v="11"/>
    <x v="11"/>
    <x v="0"/>
    <n v="43"/>
  </r>
  <r>
    <x v="1"/>
    <x v="7"/>
    <x v="11"/>
    <x v="12"/>
    <x v="0"/>
    <n v="104"/>
  </r>
  <r>
    <x v="1"/>
    <x v="7"/>
    <x v="11"/>
    <x v="13"/>
    <x v="0"/>
    <n v="4"/>
  </r>
  <r>
    <x v="1"/>
    <x v="7"/>
    <x v="11"/>
    <x v="14"/>
    <x v="0"/>
    <n v="32"/>
  </r>
  <r>
    <x v="1"/>
    <x v="7"/>
    <x v="11"/>
    <x v="15"/>
    <x v="0"/>
    <n v="3"/>
  </r>
  <r>
    <x v="1"/>
    <x v="7"/>
    <x v="11"/>
    <x v="16"/>
    <x v="0"/>
    <n v="6"/>
  </r>
  <r>
    <x v="1"/>
    <x v="7"/>
    <x v="11"/>
    <x v="17"/>
    <x v="0"/>
    <n v="18"/>
  </r>
  <r>
    <x v="1"/>
    <x v="7"/>
    <x v="11"/>
    <x v="18"/>
    <x v="0"/>
    <n v="503"/>
  </r>
  <r>
    <x v="1"/>
    <x v="8"/>
    <x v="0"/>
    <x v="0"/>
    <x v="0"/>
    <n v="1117"/>
  </r>
  <r>
    <x v="1"/>
    <x v="8"/>
    <x v="0"/>
    <x v="1"/>
    <x v="0"/>
    <n v="1471"/>
  </r>
  <r>
    <x v="1"/>
    <x v="8"/>
    <x v="0"/>
    <x v="2"/>
    <x v="0"/>
    <n v="1248"/>
  </r>
  <r>
    <x v="1"/>
    <x v="8"/>
    <x v="0"/>
    <x v="3"/>
    <x v="0"/>
    <n v="344"/>
  </r>
  <r>
    <x v="1"/>
    <x v="8"/>
    <x v="0"/>
    <x v="4"/>
    <x v="0"/>
    <n v="37"/>
  </r>
  <r>
    <x v="1"/>
    <x v="8"/>
    <x v="0"/>
    <x v="5"/>
    <x v="0"/>
    <n v="238"/>
  </r>
  <r>
    <x v="1"/>
    <x v="8"/>
    <x v="0"/>
    <x v="6"/>
    <x v="0"/>
    <n v="73"/>
  </r>
  <r>
    <x v="1"/>
    <x v="8"/>
    <x v="0"/>
    <x v="7"/>
    <x v="0"/>
    <n v="15"/>
  </r>
  <r>
    <x v="1"/>
    <x v="8"/>
    <x v="0"/>
    <x v="8"/>
    <x v="0"/>
    <n v="176"/>
  </r>
  <r>
    <x v="1"/>
    <x v="8"/>
    <x v="0"/>
    <x v="9"/>
    <x v="0"/>
    <n v="35"/>
  </r>
  <r>
    <x v="1"/>
    <x v="8"/>
    <x v="0"/>
    <x v="10"/>
    <x v="0"/>
    <n v="368"/>
  </r>
  <r>
    <x v="1"/>
    <x v="8"/>
    <x v="0"/>
    <x v="11"/>
    <x v="0"/>
    <n v="713"/>
  </r>
  <r>
    <x v="1"/>
    <x v="8"/>
    <x v="0"/>
    <x v="12"/>
    <x v="0"/>
    <n v="1589"/>
  </r>
  <r>
    <x v="1"/>
    <x v="8"/>
    <x v="0"/>
    <x v="13"/>
    <x v="0"/>
    <n v="102"/>
  </r>
  <r>
    <x v="1"/>
    <x v="8"/>
    <x v="0"/>
    <x v="14"/>
    <x v="0"/>
    <n v="658"/>
  </r>
  <r>
    <x v="1"/>
    <x v="8"/>
    <x v="0"/>
    <x v="15"/>
    <x v="0"/>
    <n v="79"/>
  </r>
  <r>
    <x v="1"/>
    <x v="8"/>
    <x v="0"/>
    <x v="16"/>
    <x v="0"/>
    <n v="121"/>
  </r>
  <r>
    <x v="1"/>
    <x v="8"/>
    <x v="0"/>
    <x v="17"/>
    <x v="0"/>
    <n v="249"/>
  </r>
  <r>
    <x v="1"/>
    <x v="8"/>
    <x v="0"/>
    <x v="18"/>
    <x v="0"/>
    <n v="8633"/>
  </r>
  <r>
    <x v="1"/>
    <x v="8"/>
    <x v="1"/>
    <x v="0"/>
    <x v="0"/>
    <n v="358"/>
  </r>
  <r>
    <x v="1"/>
    <x v="8"/>
    <x v="1"/>
    <x v="1"/>
    <x v="0"/>
    <n v="437"/>
  </r>
  <r>
    <x v="1"/>
    <x v="8"/>
    <x v="1"/>
    <x v="2"/>
    <x v="0"/>
    <n v="329"/>
  </r>
  <r>
    <x v="1"/>
    <x v="8"/>
    <x v="1"/>
    <x v="3"/>
    <x v="0"/>
    <n v="89"/>
  </r>
  <r>
    <x v="1"/>
    <x v="8"/>
    <x v="1"/>
    <x v="4"/>
    <x v="0"/>
    <n v="16"/>
  </r>
  <r>
    <x v="1"/>
    <x v="8"/>
    <x v="1"/>
    <x v="5"/>
    <x v="0"/>
    <n v="89"/>
  </r>
  <r>
    <x v="1"/>
    <x v="8"/>
    <x v="1"/>
    <x v="6"/>
    <x v="0"/>
    <n v="18"/>
  </r>
  <r>
    <x v="1"/>
    <x v="8"/>
    <x v="1"/>
    <x v="7"/>
    <x v="0"/>
    <n v="7"/>
  </r>
  <r>
    <x v="1"/>
    <x v="8"/>
    <x v="1"/>
    <x v="8"/>
    <x v="0"/>
    <n v="66"/>
  </r>
  <r>
    <x v="1"/>
    <x v="8"/>
    <x v="1"/>
    <x v="9"/>
    <x v="0"/>
    <n v="22"/>
  </r>
  <r>
    <x v="1"/>
    <x v="8"/>
    <x v="1"/>
    <x v="10"/>
    <x v="0"/>
    <n v="123"/>
  </r>
  <r>
    <x v="1"/>
    <x v="8"/>
    <x v="1"/>
    <x v="11"/>
    <x v="0"/>
    <n v="282"/>
  </r>
  <r>
    <x v="1"/>
    <x v="8"/>
    <x v="1"/>
    <x v="12"/>
    <x v="0"/>
    <n v="506"/>
  </r>
  <r>
    <x v="1"/>
    <x v="8"/>
    <x v="1"/>
    <x v="13"/>
    <x v="0"/>
    <n v="20"/>
  </r>
  <r>
    <x v="1"/>
    <x v="8"/>
    <x v="1"/>
    <x v="14"/>
    <x v="0"/>
    <n v="147"/>
  </r>
  <r>
    <x v="1"/>
    <x v="8"/>
    <x v="1"/>
    <x v="15"/>
    <x v="0"/>
    <n v="24"/>
  </r>
  <r>
    <x v="1"/>
    <x v="8"/>
    <x v="1"/>
    <x v="16"/>
    <x v="0"/>
    <n v="42"/>
  </r>
  <r>
    <x v="1"/>
    <x v="8"/>
    <x v="1"/>
    <x v="17"/>
    <x v="0"/>
    <n v="57"/>
  </r>
  <r>
    <x v="1"/>
    <x v="8"/>
    <x v="1"/>
    <x v="18"/>
    <x v="0"/>
    <n v="2632"/>
  </r>
  <r>
    <x v="1"/>
    <x v="8"/>
    <x v="2"/>
    <x v="0"/>
    <x v="0"/>
    <n v="70"/>
  </r>
  <r>
    <x v="1"/>
    <x v="8"/>
    <x v="2"/>
    <x v="1"/>
    <x v="0"/>
    <n v="100"/>
  </r>
  <r>
    <x v="1"/>
    <x v="8"/>
    <x v="2"/>
    <x v="2"/>
    <x v="0"/>
    <n v="99"/>
  </r>
  <r>
    <x v="1"/>
    <x v="8"/>
    <x v="2"/>
    <x v="3"/>
    <x v="0"/>
    <n v="22"/>
  </r>
  <r>
    <x v="1"/>
    <x v="8"/>
    <x v="2"/>
    <x v="4"/>
    <x v="0"/>
    <n v="2"/>
  </r>
  <r>
    <x v="1"/>
    <x v="8"/>
    <x v="2"/>
    <x v="5"/>
    <x v="0"/>
    <n v="15"/>
  </r>
  <r>
    <x v="1"/>
    <x v="8"/>
    <x v="2"/>
    <x v="6"/>
    <x v="0"/>
    <n v="7"/>
  </r>
  <r>
    <x v="1"/>
    <x v="8"/>
    <x v="2"/>
    <x v="7"/>
    <x v="0"/>
    <n v="0"/>
  </r>
  <r>
    <x v="1"/>
    <x v="8"/>
    <x v="2"/>
    <x v="8"/>
    <x v="0"/>
    <n v="10"/>
  </r>
  <r>
    <x v="1"/>
    <x v="8"/>
    <x v="2"/>
    <x v="9"/>
    <x v="0"/>
    <n v="2"/>
  </r>
  <r>
    <x v="1"/>
    <x v="8"/>
    <x v="2"/>
    <x v="10"/>
    <x v="0"/>
    <n v="37"/>
  </r>
  <r>
    <x v="1"/>
    <x v="8"/>
    <x v="2"/>
    <x v="11"/>
    <x v="0"/>
    <n v="37"/>
  </r>
  <r>
    <x v="1"/>
    <x v="8"/>
    <x v="2"/>
    <x v="12"/>
    <x v="0"/>
    <n v="82"/>
  </r>
  <r>
    <x v="1"/>
    <x v="8"/>
    <x v="2"/>
    <x v="13"/>
    <x v="0"/>
    <n v="7"/>
  </r>
  <r>
    <x v="1"/>
    <x v="8"/>
    <x v="2"/>
    <x v="14"/>
    <x v="0"/>
    <n v="61"/>
  </r>
  <r>
    <x v="1"/>
    <x v="8"/>
    <x v="2"/>
    <x v="15"/>
    <x v="0"/>
    <n v="8"/>
  </r>
  <r>
    <x v="1"/>
    <x v="8"/>
    <x v="2"/>
    <x v="16"/>
    <x v="0"/>
    <n v="12"/>
  </r>
  <r>
    <x v="1"/>
    <x v="8"/>
    <x v="2"/>
    <x v="17"/>
    <x v="0"/>
    <n v="23"/>
  </r>
  <r>
    <x v="1"/>
    <x v="8"/>
    <x v="2"/>
    <x v="18"/>
    <x v="0"/>
    <n v="594"/>
  </r>
  <r>
    <x v="1"/>
    <x v="8"/>
    <x v="3"/>
    <x v="0"/>
    <x v="0"/>
    <n v="56"/>
  </r>
  <r>
    <x v="1"/>
    <x v="8"/>
    <x v="3"/>
    <x v="1"/>
    <x v="0"/>
    <n v="80"/>
  </r>
  <r>
    <x v="1"/>
    <x v="8"/>
    <x v="3"/>
    <x v="2"/>
    <x v="0"/>
    <n v="88"/>
  </r>
  <r>
    <x v="1"/>
    <x v="8"/>
    <x v="3"/>
    <x v="3"/>
    <x v="0"/>
    <n v="34"/>
  </r>
  <r>
    <x v="1"/>
    <x v="8"/>
    <x v="3"/>
    <x v="4"/>
    <x v="0"/>
    <n v="1"/>
  </r>
  <r>
    <x v="1"/>
    <x v="8"/>
    <x v="3"/>
    <x v="5"/>
    <x v="0"/>
    <n v="12"/>
  </r>
  <r>
    <x v="1"/>
    <x v="8"/>
    <x v="3"/>
    <x v="6"/>
    <x v="0"/>
    <n v="5"/>
  </r>
  <r>
    <x v="1"/>
    <x v="8"/>
    <x v="3"/>
    <x v="7"/>
    <x v="0"/>
    <n v="0"/>
  </r>
  <r>
    <x v="1"/>
    <x v="8"/>
    <x v="3"/>
    <x v="8"/>
    <x v="0"/>
    <n v="5"/>
  </r>
  <r>
    <x v="1"/>
    <x v="8"/>
    <x v="3"/>
    <x v="9"/>
    <x v="0"/>
    <n v="1"/>
  </r>
  <r>
    <x v="1"/>
    <x v="8"/>
    <x v="3"/>
    <x v="10"/>
    <x v="0"/>
    <n v="17"/>
  </r>
  <r>
    <x v="1"/>
    <x v="8"/>
    <x v="3"/>
    <x v="11"/>
    <x v="0"/>
    <n v="28"/>
  </r>
  <r>
    <x v="1"/>
    <x v="8"/>
    <x v="3"/>
    <x v="12"/>
    <x v="0"/>
    <n v="94"/>
  </r>
  <r>
    <x v="1"/>
    <x v="8"/>
    <x v="3"/>
    <x v="13"/>
    <x v="0"/>
    <n v="3"/>
  </r>
  <r>
    <x v="1"/>
    <x v="8"/>
    <x v="3"/>
    <x v="14"/>
    <x v="0"/>
    <n v="22"/>
  </r>
  <r>
    <x v="1"/>
    <x v="8"/>
    <x v="3"/>
    <x v="15"/>
    <x v="0"/>
    <n v="1"/>
  </r>
  <r>
    <x v="1"/>
    <x v="8"/>
    <x v="3"/>
    <x v="16"/>
    <x v="0"/>
    <n v="2"/>
  </r>
  <r>
    <x v="1"/>
    <x v="8"/>
    <x v="3"/>
    <x v="17"/>
    <x v="0"/>
    <n v="10"/>
  </r>
  <r>
    <x v="1"/>
    <x v="8"/>
    <x v="3"/>
    <x v="18"/>
    <x v="0"/>
    <n v="459"/>
  </r>
  <r>
    <x v="1"/>
    <x v="8"/>
    <x v="4"/>
    <x v="0"/>
    <x v="0"/>
    <n v="79"/>
  </r>
  <r>
    <x v="1"/>
    <x v="8"/>
    <x v="4"/>
    <x v="1"/>
    <x v="0"/>
    <n v="83"/>
  </r>
  <r>
    <x v="1"/>
    <x v="8"/>
    <x v="4"/>
    <x v="2"/>
    <x v="0"/>
    <n v="116"/>
  </r>
  <r>
    <x v="1"/>
    <x v="8"/>
    <x v="4"/>
    <x v="3"/>
    <x v="0"/>
    <n v="25"/>
  </r>
  <r>
    <x v="1"/>
    <x v="8"/>
    <x v="4"/>
    <x v="4"/>
    <x v="0"/>
    <n v="2"/>
  </r>
  <r>
    <x v="1"/>
    <x v="8"/>
    <x v="4"/>
    <x v="5"/>
    <x v="0"/>
    <n v="13"/>
  </r>
  <r>
    <x v="1"/>
    <x v="8"/>
    <x v="4"/>
    <x v="6"/>
    <x v="0"/>
    <n v="13"/>
  </r>
  <r>
    <x v="1"/>
    <x v="8"/>
    <x v="4"/>
    <x v="7"/>
    <x v="0"/>
    <n v="2"/>
  </r>
  <r>
    <x v="1"/>
    <x v="8"/>
    <x v="4"/>
    <x v="8"/>
    <x v="0"/>
    <n v="14"/>
  </r>
  <r>
    <x v="1"/>
    <x v="8"/>
    <x v="4"/>
    <x v="9"/>
    <x v="0"/>
    <n v="2"/>
  </r>
  <r>
    <x v="1"/>
    <x v="8"/>
    <x v="4"/>
    <x v="10"/>
    <x v="0"/>
    <n v="22"/>
  </r>
  <r>
    <x v="1"/>
    <x v="8"/>
    <x v="4"/>
    <x v="11"/>
    <x v="0"/>
    <n v="50"/>
  </r>
  <r>
    <x v="1"/>
    <x v="8"/>
    <x v="4"/>
    <x v="12"/>
    <x v="0"/>
    <n v="113"/>
  </r>
  <r>
    <x v="1"/>
    <x v="8"/>
    <x v="4"/>
    <x v="13"/>
    <x v="0"/>
    <n v="11"/>
  </r>
  <r>
    <x v="1"/>
    <x v="8"/>
    <x v="4"/>
    <x v="14"/>
    <x v="0"/>
    <n v="55"/>
  </r>
  <r>
    <x v="1"/>
    <x v="8"/>
    <x v="4"/>
    <x v="15"/>
    <x v="0"/>
    <n v="5"/>
  </r>
  <r>
    <x v="1"/>
    <x v="8"/>
    <x v="4"/>
    <x v="16"/>
    <x v="0"/>
    <n v="7"/>
  </r>
  <r>
    <x v="1"/>
    <x v="8"/>
    <x v="4"/>
    <x v="17"/>
    <x v="0"/>
    <n v="25"/>
  </r>
  <r>
    <x v="1"/>
    <x v="8"/>
    <x v="4"/>
    <x v="18"/>
    <x v="0"/>
    <n v="637"/>
  </r>
  <r>
    <x v="1"/>
    <x v="8"/>
    <x v="5"/>
    <x v="0"/>
    <x v="0"/>
    <n v="115"/>
  </r>
  <r>
    <x v="1"/>
    <x v="8"/>
    <x v="5"/>
    <x v="1"/>
    <x v="0"/>
    <n v="176"/>
  </r>
  <r>
    <x v="1"/>
    <x v="8"/>
    <x v="5"/>
    <x v="2"/>
    <x v="0"/>
    <n v="136"/>
  </r>
  <r>
    <x v="1"/>
    <x v="8"/>
    <x v="5"/>
    <x v="3"/>
    <x v="0"/>
    <n v="23"/>
  </r>
  <r>
    <x v="1"/>
    <x v="8"/>
    <x v="5"/>
    <x v="4"/>
    <x v="0"/>
    <n v="3"/>
  </r>
  <r>
    <x v="1"/>
    <x v="8"/>
    <x v="5"/>
    <x v="5"/>
    <x v="0"/>
    <n v="18"/>
  </r>
  <r>
    <x v="1"/>
    <x v="8"/>
    <x v="5"/>
    <x v="6"/>
    <x v="0"/>
    <n v="3"/>
  </r>
  <r>
    <x v="1"/>
    <x v="8"/>
    <x v="5"/>
    <x v="7"/>
    <x v="0"/>
    <n v="1"/>
  </r>
  <r>
    <x v="1"/>
    <x v="8"/>
    <x v="5"/>
    <x v="8"/>
    <x v="0"/>
    <n v="11"/>
  </r>
  <r>
    <x v="1"/>
    <x v="8"/>
    <x v="5"/>
    <x v="9"/>
    <x v="0"/>
    <n v="5"/>
  </r>
  <r>
    <x v="1"/>
    <x v="8"/>
    <x v="5"/>
    <x v="10"/>
    <x v="0"/>
    <n v="49"/>
  </r>
  <r>
    <x v="1"/>
    <x v="8"/>
    <x v="5"/>
    <x v="11"/>
    <x v="0"/>
    <n v="57"/>
  </r>
  <r>
    <x v="1"/>
    <x v="8"/>
    <x v="5"/>
    <x v="12"/>
    <x v="0"/>
    <n v="173"/>
  </r>
  <r>
    <x v="1"/>
    <x v="8"/>
    <x v="5"/>
    <x v="13"/>
    <x v="0"/>
    <n v="18"/>
  </r>
  <r>
    <x v="1"/>
    <x v="8"/>
    <x v="5"/>
    <x v="14"/>
    <x v="0"/>
    <n v="60"/>
  </r>
  <r>
    <x v="1"/>
    <x v="8"/>
    <x v="5"/>
    <x v="15"/>
    <x v="0"/>
    <n v="7"/>
  </r>
  <r>
    <x v="1"/>
    <x v="8"/>
    <x v="5"/>
    <x v="16"/>
    <x v="0"/>
    <n v="6"/>
  </r>
  <r>
    <x v="1"/>
    <x v="8"/>
    <x v="5"/>
    <x v="17"/>
    <x v="0"/>
    <n v="34"/>
  </r>
  <r>
    <x v="1"/>
    <x v="8"/>
    <x v="5"/>
    <x v="18"/>
    <x v="0"/>
    <n v="895"/>
  </r>
  <r>
    <x v="1"/>
    <x v="8"/>
    <x v="6"/>
    <x v="0"/>
    <x v="0"/>
    <n v="65"/>
  </r>
  <r>
    <x v="1"/>
    <x v="8"/>
    <x v="6"/>
    <x v="1"/>
    <x v="0"/>
    <n v="74"/>
  </r>
  <r>
    <x v="1"/>
    <x v="8"/>
    <x v="6"/>
    <x v="2"/>
    <x v="0"/>
    <n v="79"/>
  </r>
  <r>
    <x v="1"/>
    <x v="8"/>
    <x v="6"/>
    <x v="3"/>
    <x v="0"/>
    <n v="14"/>
  </r>
  <r>
    <x v="1"/>
    <x v="8"/>
    <x v="6"/>
    <x v="4"/>
    <x v="0"/>
    <n v="1"/>
  </r>
  <r>
    <x v="1"/>
    <x v="8"/>
    <x v="6"/>
    <x v="5"/>
    <x v="0"/>
    <n v="14"/>
  </r>
  <r>
    <x v="1"/>
    <x v="8"/>
    <x v="6"/>
    <x v="6"/>
    <x v="0"/>
    <n v="8"/>
  </r>
  <r>
    <x v="1"/>
    <x v="8"/>
    <x v="6"/>
    <x v="7"/>
    <x v="0"/>
    <n v="0"/>
  </r>
  <r>
    <x v="1"/>
    <x v="8"/>
    <x v="6"/>
    <x v="8"/>
    <x v="0"/>
    <n v="17"/>
  </r>
  <r>
    <x v="1"/>
    <x v="8"/>
    <x v="6"/>
    <x v="9"/>
    <x v="0"/>
    <n v="1"/>
  </r>
  <r>
    <x v="1"/>
    <x v="8"/>
    <x v="6"/>
    <x v="10"/>
    <x v="0"/>
    <n v="10"/>
  </r>
  <r>
    <x v="1"/>
    <x v="8"/>
    <x v="6"/>
    <x v="11"/>
    <x v="0"/>
    <n v="36"/>
  </r>
  <r>
    <x v="1"/>
    <x v="8"/>
    <x v="6"/>
    <x v="12"/>
    <x v="0"/>
    <n v="68"/>
  </r>
  <r>
    <x v="1"/>
    <x v="8"/>
    <x v="6"/>
    <x v="13"/>
    <x v="0"/>
    <n v="7"/>
  </r>
  <r>
    <x v="1"/>
    <x v="8"/>
    <x v="6"/>
    <x v="14"/>
    <x v="0"/>
    <n v="54"/>
  </r>
  <r>
    <x v="1"/>
    <x v="8"/>
    <x v="6"/>
    <x v="15"/>
    <x v="0"/>
    <n v="6"/>
  </r>
  <r>
    <x v="1"/>
    <x v="8"/>
    <x v="6"/>
    <x v="16"/>
    <x v="0"/>
    <n v="5"/>
  </r>
  <r>
    <x v="1"/>
    <x v="8"/>
    <x v="6"/>
    <x v="17"/>
    <x v="0"/>
    <n v="16"/>
  </r>
  <r>
    <x v="1"/>
    <x v="8"/>
    <x v="6"/>
    <x v="18"/>
    <x v="0"/>
    <n v="475"/>
  </r>
  <r>
    <x v="1"/>
    <x v="8"/>
    <x v="7"/>
    <x v="0"/>
    <x v="0"/>
    <n v="34"/>
  </r>
  <r>
    <x v="1"/>
    <x v="8"/>
    <x v="7"/>
    <x v="1"/>
    <x v="0"/>
    <n v="67"/>
  </r>
  <r>
    <x v="1"/>
    <x v="8"/>
    <x v="7"/>
    <x v="2"/>
    <x v="0"/>
    <n v="38"/>
  </r>
  <r>
    <x v="1"/>
    <x v="8"/>
    <x v="7"/>
    <x v="3"/>
    <x v="0"/>
    <n v="29"/>
  </r>
  <r>
    <x v="1"/>
    <x v="8"/>
    <x v="7"/>
    <x v="4"/>
    <x v="0"/>
    <n v="1"/>
  </r>
  <r>
    <x v="1"/>
    <x v="8"/>
    <x v="7"/>
    <x v="5"/>
    <x v="0"/>
    <n v="17"/>
  </r>
  <r>
    <x v="1"/>
    <x v="8"/>
    <x v="7"/>
    <x v="6"/>
    <x v="0"/>
    <n v="4"/>
  </r>
  <r>
    <x v="1"/>
    <x v="8"/>
    <x v="7"/>
    <x v="7"/>
    <x v="0"/>
    <n v="0"/>
  </r>
  <r>
    <x v="1"/>
    <x v="8"/>
    <x v="7"/>
    <x v="8"/>
    <x v="0"/>
    <n v="7"/>
  </r>
  <r>
    <x v="1"/>
    <x v="8"/>
    <x v="7"/>
    <x v="9"/>
    <x v="0"/>
    <n v="1"/>
  </r>
  <r>
    <x v="1"/>
    <x v="8"/>
    <x v="7"/>
    <x v="10"/>
    <x v="0"/>
    <n v="9"/>
  </r>
  <r>
    <x v="1"/>
    <x v="8"/>
    <x v="7"/>
    <x v="11"/>
    <x v="0"/>
    <n v="21"/>
  </r>
  <r>
    <x v="1"/>
    <x v="8"/>
    <x v="7"/>
    <x v="12"/>
    <x v="0"/>
    <n v="42"/>
  </r>
  <r>
    <x v="1"/>
    <x v="8"/>
    <x v="7"/>
    <x v="13"/>
    <x v="0"/>
    <n v="7"/>
  </r>
  <r>
    <x v="1"/>
    <x v="8"/>
    <x v="7"/>
    <x v="14"/>
    <x v="0"/>
    <n v="28"/>
  </r>
  <r>
    <x v="1"/>
    <x v="8"/>
    <x v="7"/>
    <x v="15"/>
    <x v="0"/>
    <n v="1"/>
  </r>
  <r>
    <x v="1"/>
    <x v="8"/>
    <x v="7"/>
    <x v="16"/>
    <x v="0"/>
    <n v="2"/>
  </r>
  <r>
    <x v="1"/>
    <x v="8"/>
    <x v="7"/>
    <x v="17"/>
    <x v="0"/>
    <n v="10"/>
  </r>
  <r>
    <x v="1"/>
    <x v="8"/>
    <x v="7"/>
    <x v="18"/>
    <x v="0"/>
    <n v="318"/>
  </r>
  <r>
    <x v="1"/>
    <x v="8"/>
    <x v="8"/>
    <x v="0"/>
    <x v="0"/>
    <n v="113"/>
  </r>
  <r>
    <x v="1"/>
    <x v="8"/>
    <x v="8"/>
    <x v="1"/>
    <x v="0"/>
    <n v="162"/>
  </r>
  <r>
    <x v="1"/>
    <x v="8"/>
    <x v="8"/>
    <x v="2"/>
    <x v="0"/>
    <n v="108"/>
  </r>
  <r>
    <x v="1"/>
    <x v="8"/>
    <x v="8"/>
    <x v="3"/>
    <x v="0"/>
    <n v="47"/>
  </r>
  <r>
    <x v="1"/>
    <x v="8"/>
    <x v="8"/>
    <x v="4"/>
    <x v="0"/>
    <n v="2"/>
  </r>
  <r>
    <x v="1"/>
    <x v="8"/>
    <x v="8"/>
    <x v="5"/>
    <x v="0"/>
    <n v="21"/>
  </r>
  <r>
    <x v="1"/>
    <x v="8"/>
    <x v="8"/>
    <x v="6"/>
    <x v="0"/>
    <n v="2"/>
  </r>
  <r>
    <x v="1"/>
    <x v="8"/>
    <x v="8"/>
    <x v="7"/>
    <x v="0"/>
    <n v="3"/>
  </r>
  <r>
    <x v="1"/>
    <x v="8"/>
    <x v="8"/>
    <x v="8"/>
    <x v="0"/>
    <n v="14"/>
  </r>
  <r>
    <x v="1"/>
    <x v="8"/>
    <x v="8"/>
    <x v="9"/>
    <x v="0"/>
    <n v="0"/>
  </r>
  <r>
    <x v="1"/>
    <x v="8"/>
    <x v="8"/>
    <x v="10"/>
    <x v="0"/>
    <n v="37"/>
  </r>
  <r>
    <x v="1"/>
    <x v="8"/>
    <x v="8"/>
    <x v="11"/>
    <x v="0"/>
    <n v="76"/>
  </r>
  <r>
    <x v="1"/>
    <x v="8"/>
    <x v="8"/>
    <x v="12"/>
    <x v="0"/>
    <n v="175"/>
  </r>
  <r>
    <x v="1"/>
    <x v="8"/>
    <x v="8"/>
    <x v="13"/>
    <x v="0"/>
    <n v="14"/>
  </r>
  <r>
    <x v="1"/>
    <x v="8"/>
    <x v="8"/>
    <x v="14"/>
    <x v="0"/>
    <n v="77"/>
  </r>
  <r>
    <x v="1"/>
    <x v="8"/>
    <x v="8"/>
    <x v="15"/>
    <x v="0"/>
    <n v="13"/>
  </r>
  <r>
    <x v="1"/>
    <x v="8"/>
    <x v="8"/>
    <x v="16"/>
    <x v="0"/>
    <n v="18"/>
  </r>
  <r>
    <x v="1"/>
    <x v="8"/>
    <x v="8"/>
    <x v="17"/>
    <x v="0"/>
    <n v="20"/>
  </r>
  <r>
    <x v="1"/>
    <x v="8"/>
    <x v="8"/>
    <x v="18"/>
    <x v="0"/>
    <n v="902"/>
  </r>
  <r>
    <x v="1"/>
    <x v="8"/>
    <x v="9"/>
    <x v="0"/>
    <x v="0"/>
    <n v="68"/>
  </r>
  <r>
    <x v="1"/>
    <x v="8"/>
    <x v="9"/>
    <x v="1"/>
    <x v="0"/>
    <n v="88"/>
  </r>
  <r>
    <x v="1"/>
    <x v="8"/>
    <x v="9"/>
    <x v="2"/>
    <x v="0"/>
    <n v="96"/>
  </r>
  <r>
    <x v="1"/>
    <x v="8"/>
    <x v="9"/>
    <x v="3"/>
    <x v="0"/>
    <n v="19"/>
  </r>
  <r>
    <x v="1"/>
    <x v="8"/>
    <x v="9"/>
    <x v="4"/>
    <x v="0"/>
    <n v="3"/>
  </r>
  <r>
    <x v="1"/>
    <x v="8"/>
    <x v="9"/>
    <x v="5"/>
    <x v="0"/>
    <n v="16"/>
  </r>
  <r>
    <x v="1"/>
    <x v="8"/>
    <x v="9"/>
    <x v="6"/>
    <x v="0"/>
    <n v="6"/>
  </r>
  <r>
    <x v="1"/>
    <x v="8"/>
    <x v="9"/>
    <x v="7"/>
    <x v="0"/>
    <n v="2"/>
  </r>
  <r>
    <x v="1"/>
    <x v="8"/>
    <x v="9"/>
    <x v="8"/>
    <x v="0"/>
    <n v="11"/>
  </r>
  <r>
    <x v="1"/>
    <x v="8"/>
    <x v="9"/>
    <x v="9"/>
    <x v="0"/>
    <n v="0"/>
  </r>
  <r>
    <x v="1"/>
    <x v="8"/>
    <x v="9"/>
    <x v="10"/>
    <x v="0"/>
    <n v="19"/>
  </r>
  <r>
    <x v="1"/>
    <x v="8"/>
    <x v="9"/>
    <x v="11"/>
    <x v="0"/>
    <n v="35"/>
  </r>
  <r>
    <x v="1"/>
    <x v="8"/>
    <x v="9"/>
    <x v="12"/>
    <x v="0"/>
    <n v="109"/>
  </r>
  <r>
    <x v="1"/>
    <x v="8"/>
    <x v="9"/>
    <x v="13"/>
    <x v="0"/>
    <n v="6"/>
  </r>
  <r>
    <x v="1"/>
    <x v="8"/>
    <x v="9"/>
    <x v="14"/>
    <x v="0"/>
    <n v="36"/>
  </r>
  <r>
    <x v="1"/>
    <x v="8"/>
    <x v="9"/>
    <x v="15"/>
    <x v="0"/>
    <n v="4"/>
  </r>
  <r>
    <x v="1"/>
    <x v="8"/>
    <x v="9"/>
    <x v="16"/>
    <x v="0"/>
    <n v="5"/>
  </r>
  <r>
    <x v="1"/>
    <x v="8"/>
    <x v="9"/>
    <x v="17"/>
    <x v="0"/>
    <n v="27"/>
  </r>
  <r>
    <x v="1"/>
    <x v="8"/>
    <x v="9"/>
    <x v="18"/>
    <x v="0"/>
    <n v="550"/>
  </r>
  <r>
    <x v="1"/>
    <x v="8"/>
    <x v="10"/>
    <x v="0"/>
    <x v="0"/>
    <n v="77"/>
  </r>
  <r>
    <x v="1"/>
    <x v="8"/>
    <x v="10"/>
    <x v="1"/>
    <x v="0"/>
    <n v="84"/>
  </r>
  <r>
    <x v="1"/>
    <x v="8"/>
    <x v="10"/>
    <x v="2"/>
    <x v="0"/>
    <n v="70"/>
  </r>
  <r>
    <x v="1"/>
    <x v="8"/>
    <x v="10"/>
    <x v="3"/>
    <x v="0"/>
    <n v="20"/>
  </r>
  <r>
    <x v="1"/>
    <x v="8"/>
    <x v="10"/>
    <x v="4"/>
    <x v="0"/>
    <n v="1"/>
  </r>
  <r>
    <x v="1"/>
    <x v="8"/>
    <x v="10"/>
    <x v="5"/>
    <x v="0"/>
    <n v="10"/>
  </r>
  <r>
    <x v="1"/>
    <x v="8"/>
    <x v="10"/>
    <x v="6"/>
    <x v="0"/>
    <n v="2"/>
  </r>
  <r>
    <x v="1"/>
    <x v="8"/>
    <x v="10"/>
    <x v="7"/>
    <x v="0"/>
    <n v="0"/>
  </r>
  <r>
    <x v="1"/>
    <x v="8"/>
    <x v="10"/>
    <x v="8"/>
    <x v="0"/>
    <n v="6"/>
  </r>
  <r>
    <x v="1"/>
    <x v="8"/>
    <x v="10"/>
    <x v="9"/>
    <x v="0"/>
    <n v="0"/>
  </r>
  <r>
    <x v="1"/>
    <x v="8"/>
    <x v="10"/>
    <x v="10"/>
    <x v="0"/>
    <n v="28"/>
  </r>
  <r>
    <x v="1"/>
    <x v="8"/>
    <x v="10"/>
    <x v="11"/>
    <x v="0"/>
    <n v="46"/>
  </r>
  <r>
    <x v="1"/>
    <x v="8"/>
    <x v="10"/>
    <x v="12"/>
    <x v="0"/>
    <n v="123"/>
  </r>
  <r>
    <x v="1"/>
    <x v="8"/>
    <x v="10"/>
    <x v="13"/>
    <x v="0"/>
    <n v="6"/>
  </r>
  <r>
    <x v="1"/>
    <x v="8"/>
    <x v="10"/>
    <x v="14"/>
    <x v="0"/>
    <n v="89"/>
  </r>
  <r>
    <x v="1"/>
    <x v="8"/>
    <x v="10"/>
    <x v="15"/>
    <x v="0"/>
    <n v="8"/>
  </r>
  <r>
    <x v="1"/>
    <x v="8"/>
    <x v="10"/>
    <x v="16"/>
    <x v="0"/>
    <n v="13"/>
  </r>
  <r>
    <x v="1"/>
    <x v="8"/>
    <x v="10"/>
    <x v="17"/>
    <x v="0"/>
    <n v="12"/>
  </r>
  <r>
    <x v="1"/>
    <x v="8"/>
    <x v="10"/>
    <x v="18"/>
    <x v="0"/>
    <n v="595"/>
  </r>
  <r>
    <x v="1"/>
    <x v="8"/>
    <x v="11"/>
    <x v="0"/>
    <x v="0"/>
    <n v="82"/>
  </r>
  <r>
    <x v="1"/>
    <x v="8"/>
    <x v="11"/>
    <x v="1"/>
    <x v="0"/>
    <n v="120"/>
  </r>
  <r>
    <x v="1"/>
    <x v="8"/>
    <x v="11"/>
    <x v="2"/>
    <x v="0"/>
    <n v="89"/>
  </r>
  <r>
    <x v="1"/>
    <x v="8"/>
    <x v="11"/>
    <x v="3"/>
    <x v="0"/>
    <n v="22"/>
  </r>
  <r>
    <x v="1"/>
    <x v="8"/>
    <x v="11"/>
    <x v="4"/>
    <x v="0"/>
    <n v="5"/>
  </r>
  <r>
    <x v="1"/>
    <x v="8"/>
    <x v="11"/>
    <x v="5"/>
    <x v="0"/>
    <n v="13"/>
  </r>
  <r>
    <x v="1"/>
    <x v="8"/>
    <x v="11"/>
    <x v="6"/>
    <x v="0"/>
    <n v="5"/>
  </r>
  <r>
    <x v="1"/>
    <x v="8"/>
    <x v="11"/>
    <x v="7"/>
    <x v="0"/>
    <n v="0"/>
  </r>
  <r>
    <x v="1"/>
    <x v="8"/>
    <x v="11"/>
    <x v="8"/>
    <x v="0"/>
    <n v="15"/>
  </r>
  <r>
    <x v="1"/>
    <x v="8"/>
    <x v="11"/>
    <x v="9"/>
    <x v="0"/>
    <n v="1"/>
  </r>
  <r>
    <x v="1"/>
    <x v="8"/>
    <x v="11"/>
    <x v="10"/>
    <x v="0"/>
    <n v="17"/>
  </r>
  <r>
    <x v="1"/>
    <x v="8"/>
    <x v="11"/>
    <x v="11"/>
    <x v="0"/>
    <n v="45"/>
  </r>
  <r>
    <x v="1"/>
    <x v="8"/>
    <x v="11"/>
    <x v="12"/>
    <x v="0"/>
    <n v="104"/>
  </r>
  <r>
    <x v="1"/>
    <x v="8"/>
    <x v="11"/>
    <x v="13"/>
    <x v="0"/>
    <n v="3"/>
  </r>
  <r>
    <x v="1"/>
    <x v="8"/>
    <x v="11"/>
    <x v="14"/>
    <x v="0"/>
    <n v="29"/>
  </r>
  <r>
    <x v="1"/>
    <x v="8"/>
    <x v="11"/>
    <x v="15"/>
    <x v="0"/>
    <n v="2"/>
  </r>
  <r>
    <x v="1"/>
    <x v="8"/>
    <x v="11"/>
    <x v="16"/>
    <x v="0"/>
    <n v="9"/>
  </r>
  <r>
    <x v="1"/>
    <x v="8"/>
    <x v="11"/>
    <x v="17"/>
    <x v="0"/>
    <n v="15"/>
  </r>
  <r>
    <x v="1"/>
    <x v="8"/>
    <x v="11"/>
    <x v="18"/>
    <x v="0"/>
    <n v="576"/>
  </r>
  <r>
    <x v="1"/>
    <x v="9"/>
    <x v="0"/>
    <x v="0"/>
    <x v="0"/>
    <n v="1217"/>
  </r>
  <r>
    <x v="1"/>
    <x v="9"/>
    <x v="0"/>
    <x v="1"/>
    <x v="0"/>
    <n v="1851"/>
  </r>
  <r>
    <x v="1"/>
    <x v="9"/>
    <x v="0"/>
    <x v="2"/>
    <x v="0"/>
    <n v="1290"/>
  </r>
  <r>
    <x v="1"/>
    <x v="9"/>
    <x v="0"/>
    <x v="3"/>
    <x v="0"/>
    <n v="329"/>
  </r>
  <r>
    <x v="1"/>
    <x v="9"/>
    <x v="0"/>
    <x v="4"/>
    <x v="0"/>
    <n v="33"/>
  </r>
  <r>
    <x v="1"/>
    <x v="9"/>
    <x v="0"/>
    <x v="5"/>
    <x v="0"/>
    <n v="219"/>
  </r>
  <r>
    <x v="1"/>
    <x v="9"/>
    <x v="0"/>
    <x v="6"/>
    <x v="0"/>
    <n v="52"/>
  </r>
  <r>
    <x v="1"/>
    <x v="9"/>
    <x v="0"/>
    <x v="7"/>
    <x v="0"/>
    <n v="18"/>
  </r>
  <r>
    <x v="1"/>
    <x v="9"/>
    <x v="0"/>
    <x v="8"/>
    <x v="0"/>
    <n v="198"/>
  </r>
  <r>
    <x v="1"/>
    <x v="9"/>
    <x v="0"/>
    <x v="9"/>
    <x v="0"/>
    <n v="47"/>
  </r>
  <r>
    <x v="1"/>
    <x v="9"/>
    <x v="0"/>
    <x v="10"/>
    <x v="0"/>
    <n v="440"/>
  </r>
  <r>
    <x v="1"/>
    <x v="9"/>
    <x v="0"/>
    <x v="11"/>
    <x v="0"/>
    <n v="693"/>
  </r>
  <r>
    <x v="1"/>
    <x v="9"/>
    <x v="0"/>
    <x v="12"/>
    <x v="0"/>
    <n v="1454"/>
  </r>
  <r>
    <x v="1"/>
    <x v="9"/>
    <x v="0"/>
    <x v="13"/>
    <x v="0"/>
    <n v="108"/>
  </r>
  <r>
    <x v="1"/>
    <x v="9"/>
    <x v="0"/>
    <x v="14"/>
    <x v="0"/>
    <n v="668"/>
  </r>
  <r>
    <x v="1"/>
    <x v="9"/>
    <x v="0"/>
    <x v="15"/>
    <x v="0"/>
    <n v="98"/>
  </r>
  <r>
    <x v="1"/>
    <x v="9"/>
    <x v="0"/>
    <x v="16"/>
    <x v="0"/>
    <n v="110"/>
  </r>
  <r>
    <x v="1"/>
    <x v="9"/>
    <x v="0"/>
    <x v="17"/>
    <x v="0"/>
    <n v="276"/>
  </r>
  <r>
    <x v="1"/>
    <x v="9"/>
    <x v="0"/>
    <x v="18"/>
    <x v="0"/>
    <n v="9101"/>
  </r>
  <r>
    <x v="1"/>
    <x v="9"/>
    <x v="1"/>
    <x v="0"/>
    <x v="0"/>
    <n v="336"/>
  </r>
  <r>
    <x v="1"/>
    <x v="9"/>
    <x v="1"/>
    <x v="1"/>
    <x v="0"/>
    <n v="539"/>
  </r>
  <r>
    <x v="1"/>
    <x v="9"/>
    <x v="1"/>
    <x v="2"/>
    <x v="0"/>
    <n v="317"/>
  </r>
  <r>
    <x v="1"/>
    <x v="9"/>
    <x v="1"/>
    <x v="3"/>
    <x v="0"/>
    <n v="103"/>
  </r>
  <r>
    <x v="1"/>
    <x v="9"/>
    <x v="1"/>
    <x v="4"/>
    <x v="0"/>
    <n v="19"/>
  </r>
  <r>
    <x v="1"/>
    <x v="9"/>
    <x v="1"/>
    <x v="5"/>
    <x v="0"/>
    <n v="73"/>
  </r>
  <r>
    <x v="1"/>
    <x v="9"/>
    <x v="1"/>
    <x v="6"/>
    <x v="0"/>
    <n v="8"/>
  </r>
  <r>
    <x v="1"/>
    <x v="9"/>
    <x v="1"/>
    <x v="7"/>
    <x v="0"/>
    <n v="8"/>
  </r>
  <r>
    <x v="1"/>
    <x v="9"/>
    <x v="1"/>
    <x v="8"/>
    <x v="0"/>
    <n v="67"/>
  </r>
  <r>
    <x v="1"/>
    <x v="9"/>
    <x v="1"/>
    <x v="9"/>
    <x v="0"/>
    <n v="17"/>
  </r>
  <r>
    <x v="1"/>
    <x v="9"/>
    <x v="1"/>
    <x v="10"/>
    <x v="0"/>
    <n v="126"/>
  </r>
  <r>
    <x v="1"/>
    <x v="9"/>
    <x v="1"/>
    <x v="11"/>
    <x v="0"/>
    <n v="260"/>
  </r>
  <r>
    <x v="1"/>
    <x v="9"/>
    <x v="1"/>
    <x v="12"/>
    <x v="0"/>
    <n v="430"/>
  </r>
  <r>
    <x v="1"/>
    <x v="9"/>
    <x v="1"/>
    <x v="13"/>
    <x v="0"/>
    <n v="28"/>
  </r>
  <r>
    <x v="1"/>
    <x v="9"/>
    <x v="1"/>
    <x v="14"/>
    <x v="0"/>
    <n v="166"/>
  </r>
  <r>
    <x v="1"/>
    <x v="9"/>
    <x v="1"/>
    <x v="15"/>
    <x v="0"/>
    <n v="34"/>
  </r>
  <r>
    <x v="1"/>
    <x v="9"/>
    <x v="1"/>
    <x v="16"/>
    <x v="0"/>
    <n v="49"/>
  </r>
  <r>
    <x v="1"/>
    <x v="9"/>
    <x v="1"/>
    <x v="17"/>
    <x v="0"/>
    <n v="65"/>
  </r>
  <r>
    <x v="1"/>
    <x v="9"/>
    <x v="1"/>
    <x v="18"/>
    <x v="0"/>
    <n v="2645"/>
  </r>
  <r>
    <x v="1"/>
    <x v="9"/>
    <x v="2"/>
    <x v="0"/>
    <x v="0"/>
    <n v="66"/>
  </r>
  <r>
    <x v="1"/>
    <x v="9"/>
    <x v="2"/>
    <x v="1"/>
    <x v="0"/>
    <n v="110"/>
  </r>
  <r>
    <x v="1"/>
    <x v="9"/>
    <x v="2"/>
    <x v="2"/>
    <x v="0"/>
    <n v="82"/>
  </r>
  <r>
    <x v="1"/>
    <x v="9"/>
    <x v="2"/>
    <x v="3"/>
    <x v="0"/>
    <n v="29"/>
  </r>
  <r>
    <x v="1"/>
    <x v="9"/>
    <x v="2"/>
    <x v="4"/>
    <x v="0"/>
    <n v="1"/>
  </r>
  <r>
    <x v="1"/>
    <x v="9"/>
    <x v="2"/>
    <x v="5"/>
    <x v="0"/>
    <n v="29"/>
  </r>
  <r>
    <x v="1"/>
    <x v="9"/>
    <x v="2"/>
    <x v="6"/>
    <x v="0"/>
    <n v="4"/>
  </r>
  <r>
    <x v="1"/>
    <x v="9"/>
    <x v="2"/>
    <x v="7"/>
    <x v="0"/>
    <n v="0"/>
  </r>
  <r>
    <x v="1"/>
    <x v="9"/>
    <x v="2"/>
    <x v="8"/>
    <x v="0"/>
    <n v="3"/>
  </r>
  <r>
    <x v="1"/>
    <x v="9"/>
    <x v="2"/>
    <x v="9"/>
    <x v="0"/>
    <n v="2"/>
  </r>
  <r>
    <x v="1"/>
    <x v="9"/>
    <x v="2"/>
    <x v="10"/>
    <x v="0"/>
    <n v="33"/>
  </r>
  <r>
    <x v="1"/>
    <x v="9"/>
    <x v="2"/>
    <x v="11"/>
    <x v="0"/>
    <n v="39"/>
  </r>
  <r>
    <x v="1"/>
    <x v="9"/>
    <x v="2"/>
    <x v="12"/>
    <x v="0"/>
    <n v="87"/>
  </r>
  <r>
    <x v="1"/>
    <x v="9"/>
    <x v="2"/>
    <x v="13"/>
    <x v="0"/>
    <n v="7"/>
  </r>
  <r>
    <x v="1"/>
    <x v="9"/>
    <x v="2"/>
    <x v="14"/>
    <x v="0"/>
    <n v="61"/>
  </r>
  <r>
    <x v="1"/>
    <x v="9"/>
    <x v="2"/>
    <x v="15"/>
    <x v="0"/>
    <n v="5"/>
  </r>
  <r>
    <x v="1"/>
    <x v="9"/>
    <x v="2"/>
    <x v="16"/>
    <x v="0"/>
    <n v="2"/>
  </r>
  <r>
    <x v="1"/>
    <x v="9"/>
    <x v="2"/>
    <x v="17"/>
    <x v="0"/>
    <n v="22"/>
  </r>
  <r>
    <x v="1"/>
    <x v="9"/>
    <x v="2"/>
    <x v="18"/>
    <x v="0"/>
    <n v="582"/>
  </r>
  <r>
    <x v="1"/>
    <x v="9"/>
    <x v="3"/>
    <x v="0"/>
    <x v="0"/>
    <n v="92"/>
  </r>
  <r>
    <x v="1"/>
    <x v="9"/>
    <x v="3"/>
    <x v="1"/>
    <x v="0"/>
    <n v="101"/>
  </r>
  <r>
    <x v="1"/>
    <x v="9"/>
    <x v="3"/>
    <x v="2"/>
    <x v="0"/>
    <n v="117"/>
  </r>
  <r>
    <x v="1"/>
    <x v="9"/>
    <x v="3"/>
    <x v="3"/>
    <x v="0"/>
    <n v="27"/>
  </r>
  <r>
    <x v="1"/>
    <x v="9"/>
    <x v="3"/>
    <x v="4"/>
    <x v="0"/>
    <n v="0"/>
  </r>
  <r>
    <x v="1"/>
    <x v="9"/>
    <x v="3"/>
    <x v="5"/>
    <x v="0"/>
    <n v="8"/>
  </r>
  <r>
    <x v="1"/>
    <x v="9"/>
    <x v="3"/>
    <x v="6"/>
    <x v="0"/>
    <n v="2"/>
  </r>
  <r>
    <x v="1"/>
    <x v="9"/>
    <x v="3"/>
    <x v="7"/>
    <x v="0"/>
    <n v="0"/>
  </r>
  <r>
    <x v="1"/>
    <x v="9"/>
    <x v="3"/>
    <x v="8"/>
    <x v="0"/>
    <n v="9"/>
  </r>
  <r>
    <x v="1"/>
    <x v="9"/>
    <x v="3"/>
    <x v="9"/>
    <x v="0"/>
    <n v="4"/>
  </r>
  <r>
    <x v="1"/>
    <x v="9"/>
    <x v="3"/>
    <x v="10"/>
    <x v="0"/>
    <n v="24"/>
  </r>
  <r>
    <x v="1"/>
    <x v="9"/>
    <x v="3"/>
    <x v="11"/>
    <x v="0"/>
    <n v="36"/>
  </r>
  <r>
    <x v="1"/>
    <x v="9"/>
    <x v="3"/>
    <x v="12"/>
    <x v="0"/>
    <n v="104"/>
  </r>
  <r>
    <x v="1"/>
    <x v="9"/>
    <x v="3"/>
    <x v="13"/>
    <x v="0"/>
    <n v="9"/>
  </r>
  <r>
    <x v="1"/>
    <x v="9"/>
    <x v="3"/>
    <x v="14"/>
    <x v="0"/>
    <n v="19"/>
  </r>
  <r>
    <x v="1"/>
    <x v="9"/>
    <x v="3"/>
    <x v="15"/>
    <x v="0"/>
    <n v="5"/>
  </r>
  <r>
    <x v="1"/>
    <x v="9"/>
    <x v="3"/>
    <x v="16"/>
    <x v="0"/>
    <n v="5"/>
  </r>
  <r>
    <x v="1"/>
    <x v="9"/>
    <x v="3"/>
    <x v="17"/>
    <x v="0"/>
    <n v="15"/>
  </r>
  <r>
    <x v="1"/>
    <x v="9"/>
    <x v="3"/>
    <x v="18"/>
    <x v="0"/>
    <n v="577"/>
  </r>
  <r>
    <x v="1"/>
    <x v="9"/>
    <x v="4"/>
    <x v="0"/>
    <x v="0"/>
    <n v="95"/>
  </r>
  <r>
    <x v="1"/>
    <x v="9"/>
    <x v="4"/>
    <x v="1"/>
    <x v="0"/>
    <n v="135"/>
  </r>
  <r>
    <x v="1"/>
    <x v="9"/>
    <x v="4"/>
    <x v="2"/>
    <x v="0"/>
    <n v="141"/>
  </r>
  <r>
    <x v="1"/>
    <x v="9"/>
    <x v="4"/>
    <x v="3"/>
    <x v="0"/>
    <n v="19"/>
  </r>
  <r>
    <x v="1"/>
    <x v="9"/>
    <x v="4"/>
    <x v="4"/>
    <x v="0"/>
    <n v="3"/>
  </r>
  <r>
    <x v="1"/>
    <x v="9"/>
    <x v="4"/>
    <x v="5"/>
    <x v="0"/>
    <n v="14"/>
  </r>
  <r>
    <x v="1"/>
    <x v="9"/>
    <x v="4"/>
    <x v="6"/>
    <x v="0"/>
    <n v="7"/>
  </r>
  <r>
    <x v="1"/>
    <x v="9"/>
    <x v="4"/>
    <x v="7"/>
    <x v="0"/>
    <n v="3"/>
  </r>
  <r>
    <x v="1"/>
    <x v="9"/>
    <x v="4"/>
    <x v="8"/>
    <x v="0"/>
    <n v="21"/>
  </r>
  <r>
    <x v="1"/>
    <x v="9"/>
    <x v="4"/>
    <x v="9"/>
    <x v="0"/>
    <n v="6"/>
  </r>
  <r>
    <x v="1"/>
    <x v="9"/>
    <x v="4"/>
    <x v="10"/>
    <x v="0"/>
    <n v="62"/>
  </r>
  <r>
    <x v="1"/>
    <x v="9"/>
    <x v="4"/>
    <x v="11"/>
    <x v="0"/>
    <n v="48"/>
  </r>
  <r>
    <x v="1"/>
    <x v="9"/>
    <x v="4"/>
    <x v="12"/>
    <x v="0"/>
    <n v="127"/>
  </r>
  <r>
    <x v="1"/>
    <x v="9"/>
    <x v="4"/>
    <x v="13"/>
    <x v="0"/>
    <n v="14"/>
  </r>
  <r>
    <x v="1"/>
    <x v="9"/>
    <x v="4"/>
    <x v="14"/>
    <x v="0"/>
    <n v="41"/>
  </r>
  <r>
    <x v="1"/>
    <x v="9"/>
    <x v="4"/>
    <x v="15"/>
    <x v="0"/>
    <n v="12"/>
  </r>
  <r>
    <x v="1"/>
    <x v="9"/>
    <x v="4"/>
    <x v="16"/>
    <x v="0"/>
    <n v="10"/>
  </r>
  <r>
    <x v="1"/>
    <x v="9"/>
    <x v="4"/>
    <x v="17"/>
    <x v="0"/>
    <n v="34"/>
  </r>
  <r>
    <x v="1"/>
    <x v="9"/>
    <x v="4"/>
    <x v="18"/>
    <x v="0"/>
    <n v="792"/>
  </r>
  <r>
    <x v="1"/>
    <x v="9"/>
    <x v="5"/>
    <x v="0"/>
    <x v="0"/>
    <n v="128"/>
  </r>
  <r>
    <x v="1"/>
    <x v="9"/>
    <x v="5"/>
    <x v="1"/>
    <x v="0"/>
    <n v="234"/>
  </r>
  <r>
    <x v="1"/>
    <x v="9"/>
    <x v="5"/>
    <x v="2"/>
    <x v="0"/>
    <n v="136"/>
  </r>
  <r>
    <x v="1"/>
    <x v="9"/>
    <x v="5"/>
    <x v="3"/>
    <x v="0"/>
    <n v="29"/>
  </r>
  <r>
    <x v="1"/>
    <x v="9"/>
    <x v="5"/>
    <x v="4"/>
    <x v="0"/>
    <n v="2"/>
  </r>
  <r>
    <x v="1"/>
    <x v="9"/>
    <x v="5"/>
    <x v="5"/>
    <x v="0"/>
    <n v="22"/>
  </r>
  <r>
    <x v="1"/>
    <x v="9"/>
    <x v="5"/>
    <x v="6"/>
    <x v="0"/>
    <n v="6"/>
  </r>
  <r>
    <x v="1"/>
    <x v="9"/>
    <x v="5"/>
    <x v="7"/>
    <x v="0"/>
    <n v="0"/>
  </r>
  <r>
    <x v="1"/>
    <x v="9"/>
    <x v="5"/>
    <x v="8"/>
    <x v="0"/>
    <n v="15"/>
  </r>
  <r>
    <x v="1"/>
    <x v="9"/>
    <x v="5"/>
    <x v="9"/>
    <x v="0"/>
    <n v="5"/>
  </r>
  <r>
    <x v="1"/>
    <x v="9"/>
    <x v="5"/>
    <x v="10"/>
    <x v="0"/>
    <n v="58"/>
  </r>
  <r>
    <x v="1"/>
    <x v="9"/>
    <x v="5"/>
    <x v="11"/>
    <x v="0"/>
    <n v="54"/>
  </r>
  <r>
    <x v="1"/>
    <x v="9"/>
    <x v="5"/>
    <x v="12"/>
    <x v="0"/>
    <n v="158"/>
  </r>
  <r>
    <x v="1"/>
    <x v="9"/>
    <x v="5"/>
    <x v="13"/>
    <x v="0"/>
    <n v="12"/>
  </r>
  <r>
    <x v="1"/>
    <x v="9"/>
    <x v="5"/>
    <x v="14"/>
    <x v="0"/>
    <n v="71"/>
  </r>
  <r>
    <x v="1"/>
    <x v="9"/>
    <x v="5"/>
    <x v="15"/>
    <x v="0"/>
    <n v="9"/>
  </r>
  <r>
    <x v="1"/>
    <x v="9"/>
    <x v="5"/>
    <x v="16"/>
    <x v="0"/>
    <n v="12"/>
  </r>
  <r>
    <x v="1"/>
    <x v="9"/>
    <x v="5"/>
    <x v="17"/>
    <x v="0"/>
    <n v="28"/>
  </r>
  <r>
    <x v="1"/>
    <x v="9"/>
    <x v="5"/>
    <x v="18"/>
    <x v="0"/>
    <n v="979"/>
  </r>
  <r>
    <x v="1"/>
    <x v="9"/>
    <x v="6"/>
    <x v="0"/>
    <x v="0"/>
    <n v="82"/>
  </r>
  <r>
    <x v="1"/>
    <x v="9"/>
    <x v="6"/>
    <x v="1"/>
    <x v="0"/>
    <n v="105"/>
  </r>
  <r>
    <x v="1"/>
    <x v="9"/>
    <x v="6"/>
    <x v="2"/>
    <x v="0"/>
    <n v="72"/>
  </r>
  <r>
    <x v="1"/>
    <x v="9"/>
    <x v="6"/>
    <x v="3"/>
    <x v="0"/>
    <n v="15"/>
  </r>
  <r>
    <x v="1"/>
    <x v="9"/>
    <x v="6"/>
    <x v="4"/>
    <x v="0"/>
    <n v="2"/>
  </r>
  <r>
    <x v="1"/>
    <x v="9"/>
    <x v="6"/>
    <x v="5"/>
    <x v="0"/>
    <n v="8"/>
  </r>
  <r>
    <x v="1"/>
    <x v="9"/>
    <x v="6"/>
    <x v="6"/>
    <x v="0"/>
    <n v="2"/>
  </r>
  <r>
    <x v="1"/>
    <x v="9"/>
    <x v="6"/>
    <x v="7"/>
    <x v="0"/>
    <n v="0"/>
  </r>
  <r>
    <x v="1"/>
    <x v="9"/>
    <x v="6"/>
    <x v="8"/>
    <x v="0"/>
    <n v="10"/>
  </r>
  <r>
    <x v="1"/>
    <x v="9"/>
    <x v="6"/>
    <x v="9"/>
    <x v="0"/>
    <n v="2"/>
  </r>
  <r>
    <x v="1"/>
    <x v="9"/>
    <x v="6"/>
    <x v="10"/>
    <x v="0"/>
    <n v="10"/>
  </r>
  <r>
    <x v="1"/>
    <x v="9"/>
    <x v="6"/>
    <x v="11"/>
    <x v="0"/>
    <n v="33"/>
  </r>
  <r>
    <x v="1"/>
    <x v="9"/>
    <x v="6"/>
    <x v="12"/>
    <x v="0"/>
    <n v="73"/>
  </r>
  <r>
    <x v="1"/>
    <x v="9"/>
    <x v="6"/>
    <x v="13"/>
    <x v="0"/>
    <n v="6"/>
  </r>
  <r>
    <x v="1"/>
    <x v="9"/>
    <x v="6"/>
    <x v="14"/>
    <x v="0"/>
    <n v="44"/>
  </r>
  <r>
    <x v="1"/>
    <x v="9"/>
    <x v="6"/>
    <x v="15"/>
    <x v="0"/>
    <n v="4"/>
  </r>
  <r>
    <x v="1"/>
    <x v="9"/>
    <x v="6"/>
    <x v="16"/>
    <x v="0"/>
    <n v="3"/>
  </r>
  <r>
    <x v="1"/>
    <x v="9"/>
    <x v="6"/>
    <x v="17"/>
    <x v="0"/>
    <n v="26"/>
  </r>
  <r>
    <x v="1"/>
    <x v="9"/>
    <x v="6"/>
    <x v="18"/>
    <x v="0"/>
    <n v="497"/>
  </r>
  <r>
    <x v="1"/>
    <x v="9"/>
    <x v="7"/>
    <x v="0"/>
    <x v="0"/>
    <n v="50"/>
  </r>
  <r>
    <x v="1"/>
    <x v="9"/>
    <x v="7"/>
    <x v="1"/>
    <x v="0"/>
    <n v="90"/>
  </r>
  <r>
    <x v="1"/>
    <x v="9"/>
    <x v="7"/>
    <x v="2"/>
    <x v="0"/>
    <n v="35"/>
  </r>
  <r>
    <x v="1"/>
    <x v="9"/>
    <x v="7"/>
    <x v="3"/>
    <x v="0"/>
    <n v="18"/>
  </r>
  <r>
    <x v="1"/>
    <x v="9"/>
    <x v="7"/>
    <x v="4"/>
    <x v="0"/>
    <n v="2"/>
  </r>
  <r>
    <x v="1"/>
    <x v="9"/>
    <x v="7"/>
    <x v="5"/>
    <x v="0"/>
    <n v="8"/>
  </r>
  <r>
    <x v="1"/>
    <x v="9"/>
    <x v="7"/>
    <x v="6"/>
    <x v="0"/>
    <n v="3"/>
  </r>
  <r>
    <x v="1"/>
    <x v="9"/>
    <x v="7"/>
    <x v="7"/>
    <x v="0"/>
    <n v="1"/>
  </r>
  <r>
    <x v="1"/>
    <x v="9"/>
    <x v="7"/>
    <x v="8"/>
    <x v="0"/>
    <n v="17"/>
  </r>
  <r>
    <x v="1"/>
    <x v="9"/>
    <x v="7"/>
    <x v="9"/>
    <x v="0"/>
    <n v="2"/>
  </r>
  <r>
    <x v="1"/>
    <x v="9"/>
    <x v="7"/>
    <x v="10"/>
    <x v="0"/>
    <n v="19"/>
  </r>
  <r>
    <x v="1"/>
    <x v="9"/>
    <x v="7"/>
    <x v="11"/>
    <x v="0"/>
    <n v="28"/>
  </r>
  <r>
    <x v="1"/>
    <x v="9"/>
    <x v="7"/>
    <x v="12"/>
    <x v="0"/>
    <n v="46"/>
  </r>
  <r>
    <x v="1"/>
    <x v="9"/>
    <x v="7"/>
    <x v="13"/>
    <x v="0"/>
    <n v="6"/>
  </r>
  <r>
    <x v="1"/>
    <x v="9"/>
    <x v="7"/>
    <x v="14"/>
    <x v="0"/>
    <n v="31"/>
  </r>
  <r>
    <x v="1"/>
    <x v="9"/>
    <x v="7"/>
    <x v="15"/>
    <x v="0"/>
    <n v="4"/>
  </r>
  <r>
    <x v="1"/>
    <x v="9"/>
    <x v="7"/>
    <x v="16"/>
    <x v="0"/>
    <n v="5"/>
  </r>
  <r>
    <x v="1"/>
    <x v="9"/>
    <x v="7"/>
    <x v="17"/>
    <x v="0"/>
    <n v="15"/>
  </r>
  <r>
    <x v="1"/>
    <x v="9"/>
    <x v="7"/>
    <x v="18"/>
    <x v="0"/>
    <n v="380"/>
  </r>
  <r>
    <x v="1"/>
    <x v="9"/>
    <x v="8"/>
    <x v="0"/>
    <x v="0"/>
    <n v="110"/>
  </r>
  <r>
    <x v="1"/>
    <x v="9"/>
    <x v="8"/>
    <x v="1"/>
    <x v="0"/>
    <n v="187"/>
  </r>
  <r>
    <x v="1"/>
    <x v="9"/>
    <x v="8"/>
    <x v="2"/>
    <x v="0"/>
    <n v="114"/>
  </r>
  <r>
    <x v="1"/>
    <x v="9"/>
    <x v="8"/>
    <x v="3"/>
    <x v="0"/>
    <n v="36"/>
  </r>
  <r>
    <x v="1"/>
    <x v="9"/>
    <x v="8"/>
    <x v="4"/>
    <x v="0"/>
    <n v="3"/>
  </r>
  <r>
    <x v="1"/>
    <x v="9"/>
    <x v="8"/>
    <x v="5"/>
    <x v="0"/>
    <n v="14"/>
  </r>
  <r>
    <x v="1"/>
    <x v="9"/>
    <x v="8"/>
    <x v="6"/>
    <x v="0"/>
    <n v="9"/>
  </r>
  <r>
    <x v="1"/>
    <x v="9"/>
    <x v="8"/>
    <x v="7"/>
    <x v="0"/>
    <n v="4"/>
  </r>
  <r>
    <x v="1"/>
    <x v="9"/>
    <x v="8"/>
    <x v="8"/>
    <x v="0"/>
    <n v="20"/>
  </r>
  <r>
    <x v="1"/>
    <x v="9"/>
    <x v="8"/>
    <x v="9"/>
    <x v="0"/>
    <n v="3"/>
  </r>
  <r>
    <x v="1"/>
    <x v="9"/>
    <x v="8"/>
    <x v="10"/>
    <x v="0"/>
    <n v="27"/>
  </r>
  <r>
    <x v="1"/>
    <x v="9"/>
    <x v="8"/>
    <x v="11"/>
    <x v="0"/>
    <n v="65"/>
  </r>
  <r>
    <x v="1"/>
    <x v="9"/>
    <x v="8"/>
    <x v="12"/>
    <x v="0"/>
    <n v="142"/>
  </r>
  <r>
    <x v="1"/>
    <x v="9"/>
    <x v="8"/>
    <x v="13"/>
    <x v="0"/>
    <n v="15"/>
  </r>
  <r>
    <x v="1"/>
    <x v="9"/>
    <x v="8"/>
    <x v="14"/>
    <x v="0"/>
    <n v="93"/>
  </r>
  <r>
    <x v="1"/>
    <x v="9"/>
    <x v="8"/>
    <x v="15"/>
    <x v="0"/>
    <n v="12"/>
  </r>
  <r>
    <x v="1"/>
    <x v="9"/>
    <x v="8"/>
    <x v="16"/>
    <x v="0"/>
    <n v="13"/>
  </r>
  <r>
    <x v="1"/>
    <x v="9"/>
    <x v="8"/>
    <x v="17"/>
    <x v="0"/>
    <n v="18"/>
  </r>
  <r>
    <x v="1"/>
    <x v="9"/>
    <x v="8"/>
    <x v="18"/>
    <x v="0"/>
    <n v="885"/>
  </r>
  <r>
    <x v="1"/>
    <x v="9"/>
    <x v="9"/>
    <x v="0"/>
    <x v="0"/>
    <n v="71"/>
  </r>
  <r>
    <x v="1"/>
    <x v="9"/>
    <x v="9"/>
    <x v="1"/>
    <x v="0"/>
    <n v="130"/>
  </r>
  <r>
    <x v="1"/>
    <x v="9"/>
    <x v="9"/>
    <x v="2"/>
    <x v="0"/>
    <n v="95"/>
  </r>
  <r>
    <x v="1"/>
    <x v="9"/>
    <x v="9"/>
    <x v="3"/>
    <x v="0"/>
    <n v="19"/>
  </r>
  <r>
    <x v="1"/>
    <x v="9"/>
    <x v="9"/>
    <x v="4"/>
    <x v="0"/>
    <n v="0"/>
  </r>
  <r>
    <x v="1"/>
    <x v="9"/>
    <x v="9"/>
    <x v="5"/>
    <x v="0"/>
    <n v="16"/>
  </r>
  <r>
    <x v="1"/>
    <x v="9"/>
    <x v="9"/>
    <x v="6"/>
    <x v="0"/>
    <n v="7"/>
  </r>
  <r>
    <x v="1"/>
    <x v="9"/>
    <x v="9"/>
    <x v="7"/>
    <x v="0"/>
    <n v="0"/>
  </r>
  <r>
    <x v="1"/>
    <x v="9"/>
    <x v="9"/>
    <x v="8"/>
    <x v="0"/>
    <n v="18"/>
  </r>
  <r>
    <x v="1"/>
    <x v="9"/>
    <x v="9"/>
    <x v="9"/>
    <x v="0"/>
    <n v="2"/>
  </r>
  <r>
    <x v="1"/>
    <x v="9"/>
    <x v="9"/>
    <x v="10"/>
    <x v="0"/>
    <n v="19"/>
  </r>
  <r>
    <x v="1"/>
    <x v="9"/>
    <x v="9"/>
    <x v="11"/>
    <x v="0"/>
    <n v="50"/>
  </r>
  <r>
    <x v="1"/>
    <x v="9"/>
    <x v="9"/>
    <x v="12"/>
    <x v="0"/>
    <n v="98"/>
  </r>
  <r>
    <x v="1"/>
    <x v="9"/>
    <x v="9"/>
    <x v="13"/>
    <x v="0"/>
    <n v="3"/>
  </r>
  <r>
    <x v="1"/>
    <x v="9"/>
    <x v="9"/>
    <x v="14"/>
    <x v="0"/>
    <n v="25"/>
  </r>
  <r>
    <x v="1"/>
    <x v="9"/>
    <x v="9"/>
    <x v="15"/>
    <x v="0"/>
    <n v="2"/>
  </r>
  <r>
    <x v="1"/>
    <x v="9"/>
    <x v="9"/>
    <x v="16"/>
    <x v="0"/>
    <n v="4"/>
  </r>
  <r>
    <x v="1"/>
    <x v="9"/>
    <x v="9"/>
    <x v="17"/>
    <x v="0"/>
    <n v="16"/>
  </r>
  <r>
    <x v="1"/>
    <x v="9"/>
    <x v="9"/>
    <x v="18"/>
    <x v="0"/>
    <n v="575"/>
  </r>
  <r>
    <x v="1"/>
    <x v="9"/>
    <x v="10"/>
    <x v="0"/>
    <x v="0"/>
    <n v="79"/>
  </r>
  <r>
    <x v="1"/>
    <x v="9"/>
    <x v="10"/>
    <x v="1"/>
    <x v="0"/>
    <n v="108"/>
  </r>
  <r>
    <x v="1"/>
    <x v="9"/>
    <x v="10"/>
    <x v="2"/>
    <x v="0"/>
    <n v="73"/>
  </r>
  <r>
    <x v="1"/>
    <x v="9"/>
    <x v="10"/>
    <x v="3"/>
    <x v="0"/>
    <n v="14"/>
  </r>
  <r>
    <x v="1"/>
    <x v="9"/>
    <x v="10"/>
    <x v="4"/>
    <x v="0"/>
    <n v="0"/>
  </r>
  <r>
    <x v="1"/>
    <x v="9"/>
    <x v="10"/>
    <x v="5"/>
    <x v="0"/>
    <n v="9"/>
  </r>
  <r>
    <x v="1"/>
    <x v="9"/>
    <x v="10"/>
    <x v="6"/>
    <x v="0"/>
    <n v="1"/>
  </r>
  <r>
    <x v="1"/>
    <x v="9"/>
    <x v="10"/>
    <x v="7"/>
    <x v="0"/>
    <n v="1"/>
  </r>
  <r>
    <x v="1"/>
    <x v="9"/>
    <x v="10"/>
    <x v="8"/>
    <x v="0"/>
    <n v="5"/>
  </r>
  <r>
    <x v="1"/>
    <x v="9"/>
    <x v="10"/>
    <x v="9"/>
    <x v="0"/>
    <n v="2"/>
  </r>
  <r>
    <x v="1"/>
    <x v="9"/>
    <x v="10"/>
    <x v="10"/>
    <x v="0"/>
    <n v="26"/>
  </r>
  <r>
    <x v="1"/>
    <x v="9"/>
    <x v="10"/>
    <x v="11"/>
    <x v="0"/>
    <n v="34"/>
  </r>
  <r>
    <x v="1"/>
    <x v="9"/>
    <x v="10"/>
    <x v="12"/>
    <x v="0"/>
    <n v="81"/>
  </r>
  <r>
    <x v="1"/>
    <x v="9"/>
    <x v="10"/>
    <x v="13"/>
    <x v="0"/>
    <n v="5"/>
  </r>
  <r>
    <x v="1"/>
    <x v="9"/>
    <x v="10"/>
    <x v="14"/>
    <x v="0"/>
    <n v="83"/>
  </r>
  <r>
    <x v="1"/>
    <x v="9"/>
    <x v="10"/>
    <x v="15"/>
    <x v="0"/>
    <n v="6"/>
  </r>
  <r>
    <x v="1"/>
    <x v="9"/>
    <x v="10"/>
    <x v="16"/>
    <x v="0"/>
    <n v="6"/>
  </r>
  <r>
    <x v="1"/>
    <x v="9"/>
    <x v="10"/>
    <x v="17"/>
    <x v="0"/>
    <n v="8"/>
  </r>
  <r>
    <x v="1"/>
    <x v="9"/>
    <x v="10"/>
    <x v="18"/>
    <x v="0"/>
    <n v="541"/>
  </r>
  <r>
    <x v="1"/>
    <x v="9"/>
    <x v="11"/>
    <x v="0"/>
    <x v="0"/>
    <n v="108"/>
  </r>
  <r>
    <x v="1"/>
    <x v="9"/>
    <x v="11"/>
    <x v="1"/>
    <x v="0"/>
    <n v="112"/>
  </r>
  <r>
    <x v="1"/>
    <x v="9"/>
    <x v="11"/>
    <x v="2"/>
    <x v="0"/>
    <n v="108"/>
  </r>
  <r>
    <x v="1"/>
    <x v="9"/>
    <x v="11"/>
    <x v="3"/>
    <x v="0"/>
    <n v="20"/>
  </r>
  <r>
    <x v="1"/>
    <x v="9"/>
    <x v="11"/>
    <x v="4"/>
    <x v="0"/>
    <n v="1"/>
  </r>
  <r>
    <x v="1"/>
    <x v="9"/>
    <x v="11"/>
    <x v="5"/>
    <x v="0"/>
    <n v="18"/>
  </r>
  <r>
    <x v="1"/>
    <x v="9"/>
    <x v="11"/>
    <x v="6"/>
    <x v="0"/>
    <n v="3"/>
  </r>
  <r>
    <x v="1"/>
    <x v="9"/>
    <x v="11"/>
    <x v="7"/>
    <x v="0"/>
    <n v="1"/>
  </r>
  <r>
    <x v="1"/>
    <x v="9"/>
    <x v="11"/>
    <x v="8"/>
    <x v="0"/>
    <n v="13"/>
  </r>
  <r>
    <x v="1"/>
    <x v="9"/>
    <x v="11"/>
    <x v="9"/>
    <x v="0"/>
    <n v="2"/>
  </r>
  <r>
    <x v="1"/>
    <x v="9"/>
    <x v="11"/>
    <x v="10"/>
    <x v="0"/>
    <n v="36"/>
  </r>
  <r>
    <x v="1"/>
    <x v="9"/>
    <x v="11"/>
    <x v="11"/>
    <x v="0"/>
    <n v="46"/>
  </r>
  <r>
    <x v="1"/>
    <x v="9"/>
    <x v="11"/>
    <x v="12"/>
    <x v="0"/>
    <n v="108"/>
  </r>
  <r>
    <x v="1"/>
    <x v="9"/>
    <x v="11"/>
    <x v="13"/>
    <x v="0"/>
    <n v="3"/>
  </r>
  <r>
    <x v="1"/>
    <x v="9"/>
    <x v="11"/>
    <x v="14"/>
    <x v="0"/>
    <n v="34"/>
  </r>
  <r>
    <x v="1"/>
    <x v="9"/>
    <x v="11"/>
    <x v="15"/>
    <x v="0"/>
    <n v="5"/>
  </r>
  <r>
    <x v="1"/>
    <x v="9"/>
    <x v="11"/>
    <x v="16"/>
    <x v="0"/>
    <n v="1"/>
  </r>
  <r>
    <x v="1"/>
    <x v="9"/>
    <x v="11"/>
    <x v="17"/>
    <x v="0"/>
    <n v="29"/>
  </r>
  <r>
    <x v="1"/>
    <x v="9"/>
    <x v="11"/>
    <x v="18"/>
    <x v="0"/>
    <n v="648"/>
  </r>
  <r>
    <x v="1"/>
    <x v="10"/>
    <x v="0"/>
    <x v="0"/>
    <x v="0"/>
    <n v="1335"/>
  </r>
  <r>
    <x v="1"/>
    <x v="10"/>
    <x v="0"/>
    <x v="1"/>
    <x v="0"/>
    <n v="1812"/>
  </r>
  <r>
    <x v="1"/>
    <x v="10"/>
    <x v="0"/>
    <x v="2"/>
    <x v="0"/>
    <n v="1341"/>
  </r>
  <r>
    <x v="1"/>
    <x v="10"/>
    <x v="0"/>
    <x v="3"/>
    <x v="0"/>
    <n v="358"/>
  </r>
  <r>
    <x v="1"/>
    <x v="10"/>
    <x v="0"/>
    <x v="4"/>
    <x v="0"/>
    <n v="42"/>
  </r>
  <r>
    <x v="1"/>
    <x v="10"/>
    <x v="0"/>
    <x v="5"/>
    <x v="0"/>
    <n v="227"/>
  </r>
  <r>
    <x v="1"/>
    <x v="10"/>
    <x v="0"/>
    <x v="6"/>
    <x v="0"/>
    <n v="63"/>
  </r>
  <r>
    <x v="1"/>
    <x v="10"/>
    <x v="0"/>
    <x v="7"/>
    <x v="0"/>
    <n v="26"/>
  </r>
  <r>
    <x v="1"/>
    <x v="10"/>
    <x v="0"/>
    <x v="8"/>
    <x v="0"/>
    <n v="181"/>
  </r>
  <r>
    <x v="1"/>
    <x v="10"/>
    <x v="0"/>
    <x v="9"/>
    <x v="0"/>
    <n v="78"/>
  </r>
  <r>
    <x v="1"/>
    <x v="10"/>
    <x v="0"/>
    <x v="10"/>
    <x v="0"/>
    <n v="452"/>
  </r>
  <r>
    <x v="1"/>
    <x v="10"/>
    <x v="0"/>
    <x v="11"/>
    <x v="0"/>
    <n v="744"/>
  </r>
  <r>
    <x v="1"/>
    <x v="10"/>
    <x v="0"/>
    <x v="12"/>
    <x v="0"/>
    <n v="1553"/>
  </r>
  <r>
    <x v="1"/>
    <x v="10"/>
    <x v="0"/>
    <x v="13"/>
    <x v="0"/>
    <n v="83"/>
  </r>
  <r>
    <x v="1"/>
    <x v="10"/>
    <x v="0"/>
    <x v="14"/>
    <x v="0"/>
    <n v="685"/>
  </r>
  <r>
    <x v="1"/>
    <x v="10"/>
    <x v="0"/>
    <x v="15"/>
    <x v="0"/>
    <n v="111"/>
  </r>
  <r>
    <x v="1"/>
    <x v="10"/>
    <x v="0"/>
    <x v="16"/>
    <x v="0"/>
    <n v="109"/>
  </r>
  <r>
    <x v="1"/>
    <x v="10"/>
    <x v="0"/>
    <x v="17"/>
    <x v="0"/>
    <n v="250"/>
  </r>
  <r>
    <x v="1"/>
    <x v="10"/>
    <x v="0"/>
    <x v="18"/>
    <x v="0"/>
    <n v="9450"/>
  </r>
  <r>
    <x v="1"/>
    <x v="10"/>
    <x v="1"/>
    <x v="0"/>
    <x v="0"/>
    <n v="401"/>
  </r>
  <r>
    <x v="1"/>
    <x v="10"/>
    <x v="1"/>
    <x v="1"/>
    <x v="0"/>
    <n v="538"/>
  </r>
  <r>
    <x v="1"/>
    <x v="10"/>
    <x v="1"/>
    <x v="2"/>
    <x v="0"/>
    <n v="341"/>
  </r>
  <r>
    <x v="1"/>
    <x v="10"/>
    <x v="1"/>
    <x v="3"/>
    <x v="0"/>
    <n v="93"/>
  </r>
  <r>
    <x v="1"/>
    <x v="10"/>
    <x v="1"/>
    <x v="4"/>
    <x v="0"/>
    <n v="22"/>
  </r>
  <r>
    <x v="1"/>
    <x v="10"/>
    <x v="1"/>
    <x v="5"/>
    <x v="0"/>
    <n v="96"/>
  </r>
  <r>
    <x v="1"/>
    <x v="10"/>
    <x v="1"/>
    <x v="6"/>
    <x v="0"/>
    <n v="27"/>
  </r>
  <r>
    <x v="1"/>
    <x v="10"/>
    <x v="1"/>
    <x v="7"/>
    <x v="0"/>
    <n v="22"/>
  </r>
  <r>
    <x v="1"/>
    <x v="10"/>
    <x v="1"/>
    <x v="8"/>
    <x v="0"/>
    <n v="63"/>
  </r>
  <r>
    <x v="1"/>
    <x v="10"/>
    <x v="1"/>
    <x v="9"/>
    <x v="0"/>
    <n v="55"/>
  </r>
  <r>
    <x v="1"/>
    <x v="10"/>
    <x v="1"/>
    <x v="10"/>
    <x v="0"/>
    <n v="165"/>
  </r>
  <r>
    <x v="1"/>
    <x v="10"/>
    <x v="1"/>
    <x v="11"/>
    <x v="0"/>
    <n v="290"/>
  </r>
  <r>
    <x v="1"/>
    <x v="10"/>
    <x v="1"/>
    <x v="12"/>
    <x v="0"/>
    <n v="434"/>
  </r>
  <r>
    <x v="1"/>
    <x v="10"/>
    <x v="1"/>
    <x v="13"/>
    <x v="0"/>
    <n v="15"/>
  </r>
  <r>
    <x v="1"/>
    <x v="10"/>
    <x v="1"/>
    <x v="14"/>
    <x v="0"/>
    <n v="215"/>
  </r>
  <r>
    <x v="1"/>
    <x v="10"/>
    <x v="1"/>
    <x v="15"/>
    <x v="0"/>
    <n v="36"/>
  </r>
  <r>
    <x v="1"/>
    <x v="10"/>
    <x v="1"/>
    <x v="16"/>
    <x v="0"/>
    <n v="44"/>
  </r>
  <r>
    <x v="1"/>
    <x v="10"/>
    <x v="1"/>
    <x v="17"/>
    <x v="0"/>
    <n v="58"/>
  </r>
  <r>
    <x v="1"/>
    <x v="10"/>
    <x v="1"/>
    <x v="18"/>
    <x v="0"/>
    <n v="2915"/>
  </r>
  <r>
    <x v="1"/>
    <x v="10"/>
    <x v="2"/>
    <x v="0"/>
    <x v="0"/>
    <n v="73"/>
  </r>
  <r>
    <x v="1"/>
    <x v="10"/>
    <x v="2"/>
    <x v="1"/>
    <x v="0"/>
    <n v="91"/>
  </r>
  <r>
    <x v="1"/>
    <x v="10"/>
    <x v="2"/>
    <x v="2"/>
    <x v="0"/>
    <n v="86"/>
  </r>
  <r>
    <x v="1"/>
    <x v="10"/>
    <x v="2"/>
    <x v="3"/>
    <x v="0"/>
    <n v="21"/>
  </r>
  <r>
    <x v="1"/>
    <x v="10"/>
    <x v="2"/>
    <x v="4"/>
    <x v="0"/>
    <n v="0"/>
  </r>
  <r>
    <x v="1"/>
    <x v="10"/>
    <x v="2"/>
    <x v="5"/>
    <x v="0"/>
    <n v="14"/>
  </r>
  <r>
    <x v="1"/>
    <x v="10"/>
    <x v="2"/>
    <x v="6"/>
    <x v="0"/>
    <n v="1"/>
  </r>
  <r>
    <x v="1"/>
    <x v="10"/>
    <x v="2"/>
    <x v="7"/>
    <x v="0"/>
    <n v="0"/>
  </r>
  <r>
    <x v="1"/>
    <x v="10"/>
    <x v="2"/>
    <x v="8"/>
    <x v="0"/>
    <n v="6"/>
  </r>
  <r>
    <x v="1"/>
    <x v="10"/>
    <x v="2"/>
    <x v="9"/>
    <x v="0"/>
    <n v="1"/>
  </r>
  <r>
    <x v="1"/>
    <x v="10"/>
    <x v="2"/>
    <x v="10"/>
    <x v="0"/>
    <n v="31"/>
  </r>
  <r>
    <x v="1"/>
    <x v="10"/>
    <x v="2"/>
    <x v="11"/>
    <x v="0"/>
    <n v="46"/>
  </r>
  <r>
    <x v="1"/>
    <x v="10"/>
    <x v="2"/>
    <x v="12"/>
    <x v="0"/>
    <n v="91"/>
  </r>
  <r>
    <x v="1"/>
    <x v="10"/>
    <x v="2"/>
    <x v="13"/>
    <x v="0"/>
    <n v="3"/>
  </r>
  <r>
    <x v="1"/>
    <x v="10"/>
    <x v="2"/>
    <x v="14"/>
    <x v="0"/>
    <n v="53"/>
  </r>
  <r>
    <x v="1"/>
    <x v="10"/>
    <x v="2"/>
    <x v="15"/>
    <x v="0"/>
    <n v="7"/>
  </r>
  <r>
    <x v="1"/>
    <x v="10"/>
    <x v="2"/>
    <x v="16"/>
    <x v="0"/>
    <n v="5"/>
  </r>
  <r>
    <x v="1"/>
    <x v="10"/>
    <x v="2"/>
    <x v="17"/>
    <x v="0"/>
    <n v="17"/>
  </r>
  <r>
    <x v="1"/>
    <x v="10"/>
    <x v="2"/>
    <x v="18"/>
    <x v="0"/>
    <n v="546"/>
  </r>
  <r>
    <x v="1"/>
    <x v="10"/>
    <x v="3"/>
    <x v="0"/>
    <x v="0"/>
    <n v="85"/>
  </r>
  <r>
    <x v="1"/>
    <x v="10"/>
    <x v="3"/>
    <x v="1"/>
    <x v="0"/>
    <n v="108"/>
  </r>
  <r>
    <x v="1"/>
    <x v="10"/>
    <x v="3"/>
    <x v="2"/>
    <x v="0"/>
    <n v="111"/>
  </r>
  <r>
    <x v="1"/>
    <x v="10"/>
    <x v="3"/>
    <x v="3"/>
    <x v="0"/>
    <n v="36"/>
  </r>
  <r>
    <x v="1"/>
    <x v="10"/>
    <x v="3"/>
    <x v="4"/>
    <x v="0"/>
    <n v="0"/>
  </r>
  <r>
    <x v="1"/>
    <x v="10"/>
    <x v="3"/>
    <x v="5"/>
    <x v="0"/>
    <n v="6"/>
  </r>
  <r>
    <x v="1"/>
    <x v="10"/>
    <x v="3"/>
    <x v="6"/>
    <x v="0"/>
    <n v="3"/>
  </r>
  <r>
    <x v="1"/>
    <x v="10"/>
    <x v="3"/>
    <x v="7"/>
    <x v="0"/>
    <n v="0"/>
  </r>
  <r>
    <x v="1"/>
    <x v="10"/>
    <x v="3"/>
    <x v="8"/>
    <x v="0"/>
    <n v="12"/>
  </r>
  <r>
    <x v="1"/>
    <x v="10"/>
    <x v="3"/>
    <x v="9"/>
    <x v="0"/>
    <n v="0"/>
  </r>
  <r>
    <x v="1"/>
    <x v="10"/>
    <x v="3"/>
    <x v="10"/>
    <x v="0"/>
    <n v="22"/>
  </r>
  <r>
    <x v="1"/>
    <x v="10"/>
    <x v="3"/>
    <x v="11"/>
    <x v="0"/>
    <n v="31"/>
  </r>
  <r>
    <x v="1"/>
    <x v="10"/>
    <x v="3"/>
    <x v="12"/>
    <x v="0"/>
    <n v="93"/>
  </r>
  <r>
    <x v="1"/>
    <x v="10"/>
    <x v="3"/>
    <x v="13"/>
    <x v="0"/>
    <n v="0"/>
  </r>
  <r>
    <x v="1"/>
    <x v="10"/>
    <x v="3"/>
    <x v="14"/>
    <x v="0"/>
    <n v="15"/>
  </r>
  <r>
    <x v="1"/>
    <x v="10"/>
    <x v="3"/>
    <x v="15"/>
    <x v="0"/>
    <n v="2"/>
  </r>
  <r>
    <x v="1"/>
    <x v="10"/>
    <x v="3"/>
    <x v="16"/>
    <x v="0"/>
    <n v="9"/>
  </r>
  <r>
    <x v="1"/>
    <x v="10"/>
    <x v="3"/>
    <x v="17"/>
    <x v="0"/>
    <n v="14"/>
  </r>
  <r>
    <x v="1"/>
    <x v="10"/>
    <x v="3"/>
    <x v="18"/>
    <x v="0"/>
    <n v="547"/>
  </r>
  <r>
    <x v="1"/>
    <x v="10"/>
    <x v="4"/>
    <x v="0"/>
    <x v="0"/>
    <n v="108"/>
  </r>
  <r>
    <x v="1"/>
    <x v="10"/>
    <x v="4"/>
    <x v="1"/>
    <x v="0"/>
    <n v="130"/>
  </r>
  <r>
    <x v="1"/>
    <x v="10"/>
    <x v="4"/>
    <x v="2"/>
    <x v="0"/>
    <n v="152"/>
  </r>
  <r>
    <x v="1"/>
    <x v="10"/>
    <x v="4"/>
    <x v="3"/>
    <x v="0"/>
    <n v="30"/>
  </r>
  <r>
    <x v="1"/>
    <x v="10"/>
    <x v="4"/>
    <x v="4"/>
    <x v="0"/>
    <n v="7"/>
  </r>
  <r>
    <x v="1"/>
    <x v="10"/>
    <x v="4"/>
    <x v="5"/>
    <x v="0"/>
    <n v="15"/>
  </r>
  <r>
    <x v="1"/>
    <x v="10"/>
    <x v="4"/>
    <x v="6"/>
    <x v="0"/>
    <n v="7"/>
  </r>
  <r>
    <x v="1"/>
    <x v="10"/>
    <x v="4"/>
    <x v="7"/>
    <x v="0"/>
    <n v="1"/>
  </r>
  <r>
    <x v="1"/>
    <x v="10"/>
    <x v="4"/>
    <x v="8"/>
    <x v="0"/>
    <n v="19"/>
  </r>
  <r>
    <x v="1"/>
    <x v="10"/>
    <x v="4"/>
    <x v="9"/>
    <x v="0"/>
    <n v="3"/>
  </r>
  <r>
    <x v="1"/>
    <x v="10"/>
    <x v="4"/>
    <x v="10"/>
    <x v="0"/>
    <n v="24"/>
  </r>
  <r>
    <x v="1"/>
    <x v="10"/>
    <x v="4"/>
    <x v="11"/>
    <x v="0"/>
    <n v="56"/>
  </r>
  <r>
    <x v="1"/>
    <x v="10"/>
    <x v="4"/>
    <x v="12"/>
    <x v="0"/>
    <n v="132"/>
  </r>
  <r>
    <x v="1"/>
    <x v="10"/>
    <x v="4"/>
    <x v="13"/>
    <x v="0"/>
    <n v="7"/>
  </r>
  <r>
    <x v="1"/>
    <x v="10"/>
    <x v="4"/>
    <x v="14"/>
    <x v="0"/>
    <n v="50"/>
  </r>
  <r>
    <x v="1"/>
    <x v="10"/>
    <x v="4"/>
    <x v="15"/>
    <x v="0"/>
    <n v="23"/>
  </r>
  <r>
    <x v="1"/>
    <x v="10"/>
    <x v="4"/>
    <x v="16"/>
    <x v="0"/>
    <n v="7"/>
  </r>
  <r>
    <x v="1"/>
    <x v="10"/>
    <x v="4"/>
    <x v="17"/>
    <x v="0"/>
    <n v="30"/>
  </r>
  <r>
    <x v="1"/>
    <x v="10"/>
    <x v="4"/>
    <x v="18"/>
    <x v="0"/>
    <n v="801"/>
  </r>
  <r>
    <x v="1"/>
    <x v="10"/>
    <x v="5"/>
    <x v="0"/>
    <x v="0"/>
    <n v="134"/>
  </r>
  <r>
    <x v="1"/>
    <x v="10"/>
    <x v="5"/>
    <x v="1"/>
    <x v="0"/>
    <n v="212"/>
  </r>
  <r>
    <x v="1"/>
    <x v="10"/>
    <x v="5"/>
    <x v="2"/>
    <x v="0"/>
    <n v="153"/>
  </r>
  <r>
    <x v="1"/>
    <x v="10"/>
    <x v="5"/>
    <x v="3"/>
    <x v="0"/>
    <n v="30"/>
  </r>
  <r>
    <x v="1"/>
    <x v="10"/>
    <x v="5"/>
    <x v="4"/>
    <x v="0"/>
    <n v="2"/>
  </r>
  <r>
    <x v="1"/>
    <x v="10"/>
    <x v="5"/>
    <x v="5"/>
    <x v="0"/>
    <n v="26"/>
  </r>
  <r>
    <x v="1"/>
    <x v="10"/>
    <x v="5"/>
    <x v="6"/>
    <x v="0"/>
    <n v="4"/>
  </r>
  <r>
    <x v="1"/>
    <x v="10"/>
    <x v="5"/>
    <x v="7"/>
    <x v="0"/>
    <n v="0"/>
  </r>
  <r>
    <x v="1"/>
    <x v="10"/>
    <x v="5"/>
    <x v="8"/>
    <x v="0"/>
    <n v="15"/>
  </r>
  <r>
    <x v="1"/>
    <x v="10"/>
    <x v="5"/>
    <x v="9"/>
    <x v="0"/>
    <n v="7"/>
  </r>
  <r>
    <x v="1"/>
    <x v="10"/>
    <x v="5"/>
    <x v="10"/>
    <x v="0"/>
    <n v="49"/>
  </r>
  <r>
    <x v="1"/>
    <x v="10"/>
    <x v="5"/>
    <x v="11"/>
    <x v="0"/>
    <n v="54"/>
  </r>
  <r>
    <x v="1"/>
    <x v="10"/>
    <x v="5"/>
    <x v="12"/>
    <x v="0"/>
    <n v="154"/>
  </r>
  <r>
    <x v="1"/>
    <x v="10"/>
    <x v="5"/>
    <x v="13"/>
    <x v="0"/>
    <n v="8"/>
  </r>
  <r>
    <x v="1"/>
    <x v="10"/>
    <x v="5"/>
    <x v="14"/>
    <x v="0"/>
    <n v="46"/>
  </r>
  <r>
    <x v="1"/>
    <x v="10"/>
    <x v="5"/>
    <x v="15"/>
    <x v="0"/>
    <n v="8"/>
  </r>
  <r>
    <x v="1"/>
    <x v="10"/>
    <x v="5"/>
    <x v="16"/>
    <x v="0"/>
    <n v="9"/>
  </r>
  <r>
    <x v="1"/>
    <x v="10"/>
    <x v="5"/>
    <x v="17"/>
    <x v="0"/>
    <n v="21"/>
  </r>
  <r>
    <x v="1"/>
    <x v="10"/>
    <x v="5"/>
    <x v="18"/>
    <x v="0"/>
    <n v="932"/>
  </r>
  <r>
    <x v="1"/>
    <x v="10"/>
    <x v="6"/>
    <x v="0"/>
    <x v="0"/>
    <n v="80"/>
  </r>
  <r>
    <x v="1"/>
    <x v="10"/>
    <x v="6"/>
    <x v="1"/>
    <x v="0"/>
    <n v="87"/>
  </r>
  <r>
    <x v="1"/>
    <x v="10"/>
    <x v="6"/>
    <x v="2"/>
    <x v="0"/>
    <n v="67"/>
  </r>
  <r>
    <x v="1"/>
    <x v="10"/>
    <x v="6"/>
    <x v="3"/>
    <x v="0"/>
    <n v="24"/>
  </r>
  <r>
    <x v="1"/>
    <x v="10"/>
    <x v="6"/>
    <x v="4"/>
    <x v="0"/>
    <n v="0"/>
  </r>
  <r>
    <x v="1"/>
    <x v="10"/>
    <x v="6"/>
    <x v="5"/>
    <x v="0"/>
    <n v="9"/>
  </r>
  <r>
    <x v="1"/>
    <x v="10"/>
    <x v="6"/>
    <x v="6"/>
    <x v="0"/>
    <n v="3"/>
  </r>
  <r>
    <x v="1"/>
    <x v="10"/>
    <x v="6"/>
    <x v="7"/>
    <x v="0"/>
    <n v="0"/>
  </r>
  <r>
    <x v="1"/>
    <x v="10"/>
    <x v="6"/>
    <x v="8"/>
    <x v="0"/>
    <n v="4"/>
  </r>
  <r>
    <x v="1"/>
    <x v="10"/>
    <x v="6"/>
    <x v="9"/>
    <x v="0"/>
    <n v="1"/>
  </r>
  <r>
    <x v="1"/>
    <x v="10"/>
    <x v="6"/>
    <x v="10"/>
    <x v="0"/>
    <n v="12"/>
  </r>
  <r>
    <x v="1"/>
    <x v="10"/>
    <x v="6"/>
    <x v="11"/>
    <x v="0"/>
    <n v="38"/>
  </r>
  <r>
    <x v="1"/>
    <x v="10"/>
    <x v="6"/>
    <x v="12"/>
    <x v="0"/>
    <n v="90"/>
  </r>
  <r>
    <x v="1"/>
    <x v="10"/>
    <x v="6"/>
    <x v="13"/>
    <x v="0"/>
    <n v="3"/>
  </r>
  <r>
    <x v="1"/>
    <x v="10"/>
    <x v="6"/>
    <x v="14"/>
    <x v="0"/>
    <n v="38"/>
  </r>
  <r>
    <x v="1"/>
    <x v="10"/>
    <x v="6"/>
    <x v="15"/>
    <x v="0"/>
    <n v="5"/>
  </r>
  <r>
    <x v="1"/>
    <x v="10"/>
    <x v="6"/>
    <x v="16"/>
    <x v="0"/>
    <n v="2"/>
  </r>
  <r>
    <x v="1"/>
    <x v="10"/>
    <x v="6"/>
    <x v="17"/>
    <x v="0"/>
    <n v="13"/>
  </r>
  <r>
    <x v="1"/>
    <x v="10"/>
    <x v="6"/>
    <x v="18"/>
    <x v="0"/>
    <n v="476"/>
  </r>
  <r>
    <x v="1"/>
    <x v="10"/>
    <x v="7"/>
    <x v="0"/>
    <x v="0"/>
    <n v="52"/>
  </r>
  <r>
    <x v="1"/>
    <x v="10"/>
    <x v="7"/>
    <x v="1"/>
    <x v="0"/>
    <n v="71"/>
  </r>
  <r>
    <x v="1"/>
    <x v="10"/>
    <x v="7"/>
    <x v="2"/>
    <x v="0"/>
    <n v="32"/>
  </r>
  <r>
    <x v="1"/>
    <x v="10"/>
    <x v="7"/>
    <x v="3"/>
    <x v="0"/>
    <n v="16"/>
  </r>
  <r>
    <x v="1"/>
    <x v="10"/>
    <x v="7"/>
    <x v="4"/>
    <x v="0"/>
    <n v="1"/>
  </r>
  <r>
    <x v="1"/>
    <x v="10"/>
    <x v="7"/>
    <x v="5"/>
    <x v="0"/>
    <n v="11"/>
  </r>
  <r>
    <x v="1"/>
    <x v="10"/>
    <x v="7"/>
    <x v="6"/>
    <x v="0"/>
    <n v="1"/>
  </r>
  <r>
    <x v="1"/>
    <x v="10"/>
    <x v="7"/>
    <x v="7"/>
    <x v="0"/>
    <n v="0"/>
  </r>
  <r>
    <x v="1"/>
    <x v="10"/>
    <x v="7"/>
    <x v="8"/>
    <x v="0"/>
    <n v="13"/>
  </r>
  <r>
    <x v="1"/>
    <x v="10"/>
    <x v="7"/>
    <x v="9"/>
    <x v="0"/>
    <n v="0"/>
  </r>
  <r>
    <x v="1"/>
    <x v="10"/>
    <x v="7"/>
    <x v="10"/>
    <x v="0"/>
    <n v="20"/>
  </r>
  <r>
    <x v="1"/>
    <x v="10"/>
    <x v="7"/>
    <x v="11"/>
    <x v="0"/>
    <n v="28"/>
  </r>
  <r>
    <x v="1"/>
    <x v="10"/>
    <x v="7"/>
    <x v="12"/>
    <x v="0"/>
    <n v="65"/>
  </r>
  <r>
    <x v="1"/>
    <x v="10"/>
    <x v="7"/>
    <x v="13"/>
    <x v="0"/>
    <n v="3"/>
  </r>
  <r>
    <x v="1"/>
    <x v="10"/>
    <x v="7"/>
    <x v="14"/>
    <x v="0"/>
    <n v="27"/>
  </r>
  <r>
    <x v="1"/>
    <x v="10"/>
    <x v="7"/>
    <x v="15"/>
    <x v="0"/>
    <n v="2"/>
  </r>
  <r>
    <x v="1"/>
    <x v="10"/>
    <x v="7"/>
    <x v="16"/>
    <x v="0"/>
    <n v="3"/>
  </r>
  <r>
    <x v="1"/>
    <x v="10"/>
    <x v="7"/>
    <x v="17"/>
    <x v="0"/>
    <n v="9"/>
  </r>
  <r>
    <x v="1"/>
    <x v="10"/>
    <x v="7"/>
    <x v="18"/>
    <x v="0"/>
    <n v="354"/>
  </r>
  <r>
    <x v="1"/>
    <x v="10"/>
    <x v="8"/>
    <x v="0"/>
    <x v="0"/>
    <n v="142"/>
  </r>
  <r>
    <x v="1"/>
    <x v="10"/>
    <x v="8"/>
    <x v="1"/>
    <x v="0"/>
    <n v="228"/>
  </r>
  <r>
    <x v="1"/>
    <x v="10"/>
    <x v="8"/>
    <x v="2"/>
    <x v="0"/>
    <n v="139"/>
  </r>
  <r>
    <x v="1"/>
    <x v="10"/>
    <x v="8"/>
    <x v="3"/>
    <x v="0"/>
    <n v="36"/>
  </r>
  <r>
    <x v="1"/>
    <x v="10"/>
    <x v="8"/>
    <x v="4"/>
    <x v="0"/>
    <n v="4"/>
  </r>
  <r>
    <x v="1"/>
    <x v="10"/>
    <x v="8"/>
    <x v="5"/>
    <x v="0"/>
    <n v="16"/>
  </r>
  <r>
    <x v="1"/>
    <x v="10"/>
    <x v="8"/>
    <x v="6"/>
    <x v="0"/>
    <n v="3"/>
  </r>
  <r>
    <x v="1"/>
    <x v="10"/>
    <x v="8"/>
    <x v="7"/>
    <x v="0"/>
    <n v="2"/>
  </r>
  <r>
    <x v="1"/>
    <x v="10"/>
    <x v="8"/>
    <x v="8"/>
    <x v="0"/>
    <n v="16"/>
  </r>
  <r>
    <x v="1"/>
    <x v="10"/>
    <x v="8"/>
    <x v="9"/>
    <x v="0"/>
    <n v="6"/>
  </r>
  <r>
    <x v="1"/>
    <x v="10"/>
    <x v="8"/>
    <x v="10"/>
    <x v="0"/>
    <n v="28"/>
  </r>
  <r>
    <x v="1"/>
    <x v="10"/>
    <x v="8"/>
    <x v="11"/>
    <x v="0"/>
    <n v="73"/>
  </r>
  <r>
    <x v="1"/>
    <x v="10"/>
    <x v="8"/>
    <x v="12"/>
    <x v="0"/>
    <n v="189"/>
  </r>
  <r>
    <x v="1"/>
    <x v="10"/>
    <x v="8"/>
    <x v="13"/>
    <x v="0"/>
    <n v="25"/>
  </r>
  <r>
    <x v="1"/>
    <x v="10"/>
    <x v="8"/>
    <x v="14"/>
    <x v="0"/>
    <n v="79"/>
  </r>
  <r>
    <x v="1"/>
    <x v="10"/>
    <x v="8"/>
    <x v="15"/>
    <x v="0"/>
    <n v="11"/>
  </r>
  <r>
    <x v="1"/>
    <x v="10"/>
    <x v="8"/>
    <x v="16"/>
    <x v="0"/>
    <n v="12"/>
  </r>
  <r>
    <x v="1"/>
    <x v="10"/>
    <x v="8"/>
    <x v="17"/>
    <x v="0"/>
    <n v="36"/>
  </r>
  <r>
    <x v="1"/>
    <x v="10"/>
    <x v="8"/>
    <x v="18"/>
    <x v="0"/>
    <n v="1045"/>
  </r>
  <r>
    <x v="1"/>
    <x v="10"/>
    <x v="9"/>
    <x v="0"/>
    <x v="0"/>
    <n v="85"/>
  </r>
  <r>
    <x v="1"/>
    <x v="10"/>
    <x v="9"/>
    <x v="1"/>
    <x v="0"/>
    <n v="118"/>
  </r>
  <r>
    <x v="1"/>
    <x v="10"/>
    <x v="9"/>
    <x v="2"/>
    <x v="0"/>
    <n v="104"/>
  </r>
  <r>
    <x v="1"/>
    <x v="10"/>
    <x v="9"/>
    <x v="3"/>
    <x v="0"/>
    <n v="16"/>
  </r>
  <r>
    <x v="1"/>
    <x v="10"/>
    <x v="9"/>
    <x v="4"/>
    <x v="0"/>
    <n v="4"/>
  </r>
  <r>
    <x v="1"/>
    <x v="10"/>
    <x v="9"/>
    <x v="5"/>
    <x v="0"/>
    <n v="9"/>
  </r>
  <r>
    <x v="1"/>
    <x v="10"/>
    <x v="9"/>
    <x v="6"/>
    <x v="0"/>
    <n v="2"/>
  </r>
  <r>
    <x v="1"/>
    <x v="10"/>
    <x v="9"/>
    <x v="7"/>
    <x v="0"/>
    <n v="0"/>
  </r>
  <r>
    <x v="1"/>
    <x v="10"/>
    <x v="9"/>
    <x v="8"/>
    <x v="0"/>
    <n v="10"/>
  </r>
  <r>
    <x v="1"/>
    <x v="10"/>
    <x v="9"/>
    <x v="9"/>
    <x v="0"/>
    <n v="2"/>
  </r>
  <r>
    <x v="1"/>
    <x v="10"/>
    <x v="9"/>
    <x v="10"/>
    <x v="0"/>
    <n v="22"/>
  </r>
  <r>
    <x v="1"/>
    <x v="10"/>
    <x v="9"/>
    <x v="11"/>
    <x v="0"/>
    <n v="42"/>
  </r>
  <r>
    <x v="1"/>
    <x v="10"/>
    <x v="9"/>
    <x v="12"/>
    <x v="0"/>
    <n v="108"/>
  </r>
  <r>
    <x v="1"/>
    <x v="10"/>
    <x v="9"/>
    <x v="13"/>
    <x v="0"/>
    <n v="9"/>
  </r>
  <r>
    <x v="1"/>
    <x v="10"/>
    <x v="9"/>
    <x v="14"/>
    <x v="0"/>
    <n v="39"/>
  </r>
  <r>
    <x v="1"/>
    <x v="10"/>
    <x v="9"/>
    <x v="15"/>
    <x v="0"/>
    <n v="6"/>
  </r>
  <r>
    <x v="1"/>
    <x v="10"/>
    <x v="9"/>
    <x v="16"/>
    <x v="0"/>
    <n v="4"/>
  </r>
  <r>
    <x v="1"/>
    <x v="10"/>
    <x v="9"/>
    <x v="17"/>
    <x v="0"/>
    <n v="20"/>
  </r>
  <r>
    <x v="1"/>
    <x v="10"/>
    <x v="9"/>
    <x v="18"/>
    <x v="0"/>
    <n v="600"/>
  </r>
  <r>
    <x v="1"/>
    <x v="10"/>
    <x v="10"/>
    <x v="0"/>
    <x v="0"/>
    <n v="66"/>
  </r>
  <r>
    <x v="1"/>
    <x v="10"/>
    <x v="10"/>
    <x v="1"/>
    <x v="0"/>
    <n v="112"/>
  </r>
  <r>
    <x v="1"/>
    <x v="10"/>
    <x v="10"/>
    <x v="2"/>
    <x v="0"/>
    <n v="71"/>
  </r>
  <r>
    <x v="1"/>
    <x v="10"/>
    <x v="10"/>
    <x v="3"/>
    <x v="0"/>
    <n v="22"/>
  </r>
  <r>
    <x v="1"/>
    <x v="10"/>
    <x v="10"/>
    <x v="4"/>
    <x v="0"/>
    <n v="1"/>
  </r>
  <r>
    <x v="1"/>
    <x v="10"/>
    <x v="10"/>
    <x v="5"/>
    <x v="0"/>
    <n v="8"/>
  </r>
  <r>
    <x v="1"/>
    <x v="10"/>
    <x v="10"/>
    <x v="6"/>
    <x v="0"/>
    <n v="5"/>
  </r>
  <r>
    <x v="1"/>
    <x v="10"/>
    <x v="10"/>
    <x v="7"/>
    <x v="0"/>
    <n v="1"/>
  </r>
  <r>
    <x v="1"/>
    <x v="10"/>
    <x v="10"/>
    <x v="8"/>
    <x v="0"/>
    <n v="8"/>
  </r>
  <r>
    <x v="1"/>
    <x v="10"/>
    <x v="10"/>
    <x v="9"/>
    <x v="0"/>
    <n v="0"/>
  </r>
  <r>
    <x v="1"/>
    <x v="10"/>
    <x v="10"/>
    <x v="10"/>
    <x v="0"/>
    <n v="54"/>
  </r>
  <r>
    <x v="1"/>
    <x v="10"/>
    <x v="10"/>
    <x v="11"/>
    <x v="0"/>
    <n v="37"/>
  </r>
  <r>
    <x v="1"/>
    <x v="10"/>
    <x v="10"/>
    <x v="12"/>
    <x v="0"/>
    <n v="92"/>
  </r>
  <r>
    <x v="1"/>
    <x v="10"/>
    <x v="10"/>
    <x v="13"/>
    <x v="0"/>
    <n v="7"/>
  </r>
  <r>
    <x v="1"/>
    <x v="10"/>
    <x v="10"/>
    <x v="14"/>
    <x v="0"/>
    <n v="75"/>
  </r>
  <r>
    <x v="1"/>
    <x v="10"/>
    <x v="10"/>
    <x v="15"/>
    <x v="0"/>
    <n v="7"/>
  </r>
  <r>
    <x v="1"/>
    <x v="10"/>
    <x v="10"/>
    <x v="16"/>
    <x v="0"/>
    <n v="7"/>
  </r>
  <r>
    <x v="1"/>
    <x v="10"/>
    <x v="10"/>
    <x v="17"/>
    <x v="0"/>
    <n v="14"/>
  </r>
  <r>
    <x v="1"/>
    <x v="10"/>
    <x v="10"/>
    <x v="18"/>
    <x v="0"/>
    <n v="587"/>
  </r>
  <r>
    <x v="1"/>
    <x v="10"/>
    <x v="11"/>
    <x v="0"/>
    <x v="0"/>
    <n v="109"/>
  </r>
  <r>
    <x v="1"/>
    <x v="10"/>
    <x v="11"/>
    <x v="1"/>
    <x v="0"/>
    <n v="117"/>
  </r>
  <r>
    <x v="1"/>
    <x v="10"/>
    <x v="11"/>
    <x v="2"/>
    <x v="0"/>
    <n v="85"/>
  </r>
  <r>
    <x v="1"/>
    <x v="10"/>
    <x v="11"/>
    <x v="3"/>
    <x v="0"/>
    <n v="34"/>
  </r>
  <r>
    <x v="1"/>
    <x v="10"/>
    <x v="11"/>
    <x v="4"/>
    <x v="0"/>
    <n v="1"/>
  </r>
  <r>
    <x v="1"/>
    <x v="10"/>
    <x v="11"/>
    <x v="5"/>
    <x v="0"/>
    <n v="17"/>
  </r>
  <r>
    <x v="1"/>
    <x v="10"/>
    <x v="11"/>
    <x v="6"/>
    <x v="0"/>
    <n v="7"/>
  </r>
  <r>
    <x v="1"/>
    <x v="10"/>
    <x v="11"/>
    <x v="7"/>
    <x v="0"/>
    <n v="0"/>
  </r>
  <r>
    <x v="1"/>
    <x v="10"/>
    <x v="11"/>
    <x v="8"/>
    <x v="0"/>
    <n v="15"/>
  </r>
  <r>
    <x v="1"/>
    <x v="10"/>
    <x v="11"/>
    <x v="9"/>
    <x v="0"/>
    <n v="3"/>
  </r>
  <r>
    <x v="1"/>
    <x v="10"/>
    <x v="11"/>
    <x v="10"/>
    <x v="0"/>
    <n v="25"/>
  </r>
  <r>
    <x v="1"/>
    <x v="10"/>
    <x v="11"/>
    <x v="11"/>
    <x v="0"/>
    <n v="49"/>
  </r>
  <r>
    <x v="1"/>
    <x v="10"/>
    <x v="11"/>
    <x v="12"/>
    <x v="0"/>
    <n v="105"/>
  </r>
  <r>
    <x v="1"/>
    <x v="10"/>
    <x v="11"/>
    <x v="13"/>
    <x v="0"/>
    <n v="3"/>
  </r>
  <r>
    <x v="1"/>
    <x v="10"/>
    <x v="11"/>
    <x v="14"/>
    <x v="0"/>
    <n v="48"/>
  </r>
  <r>
    <x v="1"/>
    <x v="10"/>
    <x v="11"/>
    <x v="15"/>
    <x v="0"/>
    <n v="4"/>
  </r>
  <r>
    <x v="1"/>
    <x v="10"/>
    <x v="11"/>
    <x v="16"/>
    <x v="0"/>
    <n v="7"/>
  </r>
  <r>
    <x v="1"/>
    <x v="10"/>
    <x v="11"/>
    <x v="17"/>
    <x v="0"/>
    <n v="18"/>
  </r>
  <r>
    <x v="1"/>
    <x v="10"/>
    <x v="11"/>
    <x v="18"/>
    <x v="0"/>
    <n v="647"/>
  </r>
  <r>
    <x v="1"/>
    <x v="11"/>
    <x v="0"/>
    <x v="0"/>
    <x v="0"/>
    <n v="1360"/>
  </r>
  <r>
    <x v="1"/>
    <x v="11"/>
    <x v="0"/>
    <x v="1"/>
    <x v="0"/>
    <n v="1931"/>
  </r>
  <r>
    <x v="1"/>
    <x v="11"/>
    <x v="0"/>
    <x v="2"/>
    <x v="0"/>
    <n v="1242"/>
  </r>
  <r>
    <x v="1"/>
    <x v="11"/>
    <x v="0"/>
    <x v="3"/>
    <x v="0"/>
    <n v="348"/>
  </r>
  <r>
    <x v="1"/>
    <x v="11"/>
    <x v="0"/>
    <x v="4"/>
    <x v="0"/>
    <n v="52"/>
  </r>
  <r>
    <x v="1"/>
    <x v="11"/>
    <x v="0"/>
    <x v="5"/>
    <x v="0"/>
    <n v="329"/>
  </r>
  <r>
    <x v="1"/>
    <x v="11"/>
    <x v="0"/>
    <x v="6"/>
    <x v="0"/>
    <n v="73"/>
  </r>
  <r>
    <x v="1"/>
    <x v="11"/>
    <x v="0"/>
    <x v="7"/>
    <x v="0"/>
    <n v="23"/>
  </r>
  <r>
    <x v="1"/>
    <x v="11"/>
    <x v="0"/>
    <x v="8"/>
    <x v="0"/>
    <n v="211"/>
  </r>
  <r>
    <x v="1"/>
    <x v="11"/>
    <x v="0"/>
    <x v="9"/>
    <x v="0"/>
    <n v="76"/>
  </r>
  <r>
    <x v="1"/>
    <x v="11"/>
    <x v="0"/>
    <x v="10"/>
    <x v="0"/>
    <n v="480"/>
  </r>
  <r>
    <x v="1"/>
    <x v="11"/>
    <x v="0"/>
    <x v="11"/>
    <x v="0"/>
    <n v="774"/>
  </r>
  <r>
    <x v="1"/>
    <x v="11"/>
    <x v="0"/>
    <x v="12"/>
    <x v="0"/>
    <n v="1524"/>
  </r>
  <r>
    <x v="1"/>
    <x v="11"/>
    <x v="0"/>
    <x v="13"/>
    <x v="0"/>
    <n v="77"/>
  </r>
  <r>
    <x v="1"/>
    <x v="11"/>
    <x v="0"/>
    <x v="14"/>
    <x v="0"/>
    <n v="613"/>
  </r>
  <r>
    <x v="1"/>
    <x v="11"/>
    <x v="0"/>
    <x v="15"/>
    <x v="0"/>
    <n v="84"/>
  </r>
  <r>
    <x v="1"/>
    <x v="11"/>
    <x v="0"/>
    <x v="16"/>
    <x v="0"/>
    <n v="86"/>
  </r>
  <r>
    <x v="1"/>
    <x v="11"/>
    <x v="0"/>
    <x v="17"/>
    <x v="0"/>
    <n v="229"/>
  </r>
  <r>
    <x v="1"/>
    <x v="11"/>
    <x v="0"/>
    <x v="18"/>
    <x v="0"/>
    <n v="9512"/>
  </r>
  <r>
    <x v="1"/>
    <x v="11"/>
    <x v="1"/>
    <x v="0"/>
    <x v="0"/>
    <n v="384"/>
  </r>
  <r>
    <x v="1"/>
    <x v="11"/>
    <x v="1"/>
    <x v="1"/>
    <x v="0"/>
    <n v="558"/>
  </r>
  <r>
    <x v="1"/>
    <x v="11"/>
    <x v="1"/>
    <x v="2"/>
    <x v="0"/>
    <n v="260"/>
  </r>
  <r>
    <x v="1"/>
    <x v="11"/>
    <x v="1"/>
    <x v="3"/>
    <x v="0"/>
    <n v="106"/>
  </r>
  <r>
    <x v="1"/>
    <x v="11"/>
    <x v="1"/>
    <x v="4"/>
    <x v="0"/>
    <n v="25"/>
  </r>
  <r>
    <x v="1"/>
    <x v="11"/>
    <x v="1"/>
    <x v="5"/>
    <x v="0"/>
    <n v="133"/>
  </r>
  <r>
    <x v="1"/>
    <x v="11"/>
    <x v="1"/>
    <x v="6"/>
    <x v="0"/>
    <n v="33"/>
  </r>
  <r>
    <x v="1"/>
    <x v="11"/>
    <x v="1"/>
    <x v="7"/>
    <x v="0"/>
    <n v="18"/>
  </r>
  <r>
    <x v="1"/>
    <x v="11"/>
    <x v="1"/>
    <x v="8"/>
    <x v="0"/>
    <n v="75"/>
  </r>
  <r>
    <x v="1"/>
    <x v="11"/>
    <x v="1"/>
    <x v="9"/>
    <x v="0"/>
    <n v="54"/>
  </r>
  <r>
    <x v="1"/>
    <x v="11"/>
    <x v="1"/>
    <x v="10"/>
    <x v="0"/>
    <n v="171"/>
  </r>
  <r>
    <x v="1"/>
    <x v="11"/>
    <x v="1"/>
    <x v="11"/>
    <x v="0"/>
    <n v="301"/>
  </r>
  <r>
    <x v="1"/>
    <x v="11"/>
    <x v="1"/>
    <x v="12"/>
    <x v="0"/>
    <n v="402"/>
  </r>
  <r>
    <x v="1"/>
    <x v="11"/>
    <x v="1"/>
    <x v="13"/>
    <x v="0"/>
    <n v="23"/>
  </r>
  <r>
    <x v="1"/>
    <x v="11"/>
    <x v="1"/>
    <x v="14"/>
    <x v="0"/>
    <n v="195"/>
  </r>
  <r>
    <x v="1"/>
    <x v="11"/>
    <x v="1"/>
    <x v="15"/>
    <x v="0"/>
    <n v="33"/>
  </r>
  <r>
    <x v="1"/>
    <x v="11"/>
    <x v="1"/>
    <x v="16"/>
    <x v="0"/>
    <n v="30"/>
  </r>
  <r>
    <x v="1"/>
    <x v="11"/>
    <x v="1"/>
    <x v="17"/>
    <x v="0"/>
    <n v="58"/>
  </r>
  <r>
    <x v="1"/>
    <x v="11"/>
    <x v="1"/>
    <x v="18"/>
    <x v="0"/>
    <n v="2859"/>
  </r>
  <r>
    <x v="1"/>
    <x v="11"/>
    <x v="2"/>
    <x v="0"/>
    <x v="0"/>
    <n v="97"/>
  </r>
  <r>
    <x v="1"/>
    <x v="11"/>
    <x v="2"/>
    <x v="1"/>
    <x v="0"/>
    <n v="111"/>
  </r>
  <r>
    <x v="1"/>
    <x v="11"/>
    <x v="2"/>
    <x v="2"/>
    <x v="0"/>
    <n v="67"/>
  </r>
  <r>
    <x v="1"/>
    <x v="11"/>
    <x v="2"/>
    <x v="3"/>
    <x v="0"/>
    <n v="21"/>
  </r>
  <r>
    <x v="1"/>
    <x v="11"/>
    <x v="2"/>
    <x v="4"/>
    <x v="0"/>
    <n v="3"/>
  </r>
  <r>
    <x v="1"/>
    <x v="11"/>
    <x v="2"/>
    <x v="5"/>
    <x v="0"/>
    <n v="22"/>
  </r>
  <r>
    <x v="1"/>
    <x v="11"/>
    <x v="2"/>
    <x v="6"/>
    <x v="0"/>
    <n v="9"/>
  </r>
  <r>
    <x v="1"/>
    <x v="11"/>
    <x v="2"/>
    <x v="7"/>
    <x v="0"/>
    <n v="0"/>
  </r>
  <r>
    <x v="1"/>
    <x v="11"/>
    <x v="2"/>
    <x v="8"/>
    <x v="0"/>
    <n v="8"/>
  </r>
  <r>
    <x v="1"/>
    <x v="11"/>
    <x v="2"/>
    <x v="9"/>
    <x v="0"/>
    <n v="1"/>
  </r>
  <r>
    <x v="1"/>
    <x v="11"/>
    <x v="2"/>
    <x v="10"/>
    <x v="0"/>
    <n v="31"/>
  </r>
  <r>
    <x v="1"/>
    <x v="11"/>
    <x v="2"/>
    <x v="11"/>
    <x v="0"/>
    <n v="42"/>
  </r>
  <r>
    <x v="1"/>
    <x v="11"/>
    <x v="2"/>
    <x v="12"/>
    <x v="0"/>
    <n v="86"/>
  </r>
  <r>
    <x v="1"/>
    <x v="11"/>
    <x v="2"/>
    <x v="13"/>
    <x v="0"/>
    <n v="1"/>
  </r>
  <r>
    <x v="1"/>
    <x v="11"/>
    <x v="2"/>
    <x v="14"/>
    <x v="0"/>
    <n v="42"/>
  </r>
  <r>
    <x v="1"/>
    <x v="11"/>
    <x v="2"/>
    <x v="15"/>
    <x v="0"/>
    <n v="1"/>
  </r>
  <r>
    <x v="1"/>
    <x v="11"/>
    <x v="2"/>
    <x v="16"/>
    <x v="0"/>
    <n v="7"/>
  </r>
  <r>
    <x v="1"/>
    <x v="11"/>
    <x v="2"/>
    <x v="17"/>
    <x v="0"/>
    <n v="11"/>
  </r>
  <r>
    <x v="1"/>
    <x v="11"/>
    <x v="2"/>
    <x v="18"/>
    <x v="0"/>
    <n v="560"/>
  </r>
  <r>
    <x v="1"/>
    <x v="11"/>
    <x v="3"/>
    <x v="0"/>
    <x v="0"/>
    <n v="83"/>
  </r>
  <r>
    <x v="1"/>
    <x v="11"/>
    <x v="3"/>
    <x v="1"/>
    <x v="0"/>
    <n v="121"/>
  </r>
  <r>
    <x v="1"/>
    <x v="11"/>
    <x v="3"/>
    <x v="2"/>
    <x v="0"/>
    <n v="122"/>
  </r>
  <r>
    <x v="1"/>
    <x v="11"/>
    <x v="3"/>
    <x v="3"/>
    <x v="0"/>
    <n v="28"/>
  </r>
  <r>
    <x v="1"/>
    <x v="11"/>
    <x v="3"/>
    <x v="4"/>
    <x v="0"/>
    <n v="6"/>
  </r>
  <r>
    <x v="1"/>
    <x v="11"/>
    <x v="3"/>
    <x v="5"/>
    <x v="0"/>
    <n v="18"/>
  </r>
  <r>
    <x v="1"/>
    <x v="11"/>
    <x v="3"/>
    <x v="6"/>
    <x v="0"/>
    <n v="2"/>
  </r>
  <r>
    <x v="1"/>
    <x v="11"/>
    <x v="3"/>
    <x v="7"/>
    <x v="0"/>
    <n v="0"/>
  </r>
  <r>
    <x v="1"/>
    <x v="11"/>
    <x v="3"/>
    <x v="8"/>
    <x v="0"/>
    <n v="9"/>
  </r>
  <r>
    <x v="1"/>
    <x v="11"/>
    <x v="3"/>
    <x v="9"/>
    <x v="0"/>
    <n v="1"/>
  </r>
  <r>
    <x v="1"/>
    <x v="11"/>
    <x v="3"/>
    <x v="10"/>
    <x v="0"/>
    <n v="24"/>
  </r>
  <r>
    <x v="1"/>
    <x v="11"/>
    <x v="3"/>
    <x v="11"/>
    <x v="0"/>
    <n v="42"/>
  </r>
  <r>
    <x v="1"/>
    <x v="11"/>
    <x v="3"/>
    <x v="12"/>
    <x v="0"/>
    <n v="103"/>
  </r>
  <r>
    <x v="1"/>
    <x v="11"/>
    <x v="3"/>
    <x v="13"/>
    <x v="0"/>
    <n v="7"/>
  </r>
  <r>
    <x v="1"/>
    <x v="11"/>
    <x v="3"/>
    <x v="14"/>
    <x v="0"/>
    <n v="20"/>
  </r>
  <r>
    <x v="1"/>
    <x v="11"/>
    <x v="3"/>
    <x v="15"/>
    <x v="0"/>
    <n v="2"/>
  </r>
  <r>
    <x v="1"/>
    <x v="11"/>
    <x v="3"/>
    <x v="16"/>
    <x v="0"/>
    <n v="5"/>
  </r>
  <r>
    <x v="1"/>
    <x v="11"/>
    <x v="3"/>
    <x v="17"/>
    <x v="0"/>
    <n v="13"/>
  </r>
  <r>
    <x v="1"/>
    <x v="11"/>
    <x v="3"/>
    <x v="18"/>
    <x v="0"/>
    <n v="606"/>
  </r>
  <r>
    <x v="1"/>
    <x v="11"/>
    <x v="4"/>
    <x v="0"/>
    <x v="0"/>
    <n v="102"/>
  </r>
  <r>
    <x v="1"/>
    <x v="11"/>
    <x v="4"/>
    <x v="1"/>
    <x v="0"/>
    <n v="132"/>
  </r>
  <r>
    <x v="1"/>
    <x v="11"/>
    <x v="4"/>
    <x v="2"/>
    <x v="0"/>
    <n v="115"/>
  </r>
  <r>
    <x v="1"/>
    <x v="11"/>
    <x v="4"/>
    <x v="3"/>
    <x v="0"/>
    <n v="18"/>
  </r>
  <r>
    <x v="1"/>
    <x v="11"/>
    <x v="4"/>
    <x v="4"/>
    <x v="0"/>
    <n v="3"/>
  </r>
  <r>
    <x v="1"/>
    <x v="11"/>
    <x v="4"/>
    <x v="5"/>
    <x v="0"/>
    <n v="24"/>
  </r>
  <r>
    <x v="1"/>
    <x v="11"/>
    <x v="4"/>
    <x v="6"/>
    <x v="0"/>
    <n v="6"/>
  </r>
  <r>
    <x v="1"/>
    <x v="11"/>
    <x v="4"/>
    <x v="7"/>
    <x v="0"/>
    <n v="1"/>
  </r>
  <r>
    <x v="1"/>
    <x v="11"/>
    <x v="4"/>
    <x v="8"/>
    <x v="0"/>
    <n v="26"/>
  </r>
  <r>
    <x v="1"/>
    <x v="11"/>
    <x v="4"/>
    <x v="9"/>
    <x v="0"/>
    <n v="1"/>
  </r>
  <r>
    <x v="1"/>
    <x v="11"/>
    <x v="4"/>
    <x v="10"/>
    <x v="0"/>
    <n v="26"/>
  </r>
  <r>
    <x v="1"/>
    <x v="11"/>
    <x v="4"/>
    <x v="11"/>
    <x v="0"/>
    <n v="60"/>
  </r>
  <r>
    <x v="1"/>
    <x v="11"/>
    <x v="4"/>
    <x v="12"/>
    <x v="0"/>
    <n v="135"/>
  </r>
  <r>
    <x v="1"/>
    <x v="11"/>
    <x v="4"/>
    <x v="13"/>
    <x v="0"/>
    <n v="5"/>
  </r>
  <r>
    <x v="1"/>
    <x v="11"/>
    <x v="4"/>
    <x v="14"/>
    <x v="0"/>
    <n v="36"/>
  </r>
  <r>
    <x v="1"/>
    <x v="11"/>
    <x v="4"/>
    <x v="15"/>
    <x v="0"/>
    <n v="13"/>
  </r>
  <r>
    <x v="1"/>
    <x v="11"/>
    <x v="4"/>
    <x v="16"/>
    <x v="0"/>
    <n v="4"/>
  </r>
  <r>
    <x v="1"/>
    <x v="11"/>
    <x v="4"/>
    <x v="17"/>
    <x v="0"/>
    <n v="24"/>
  </r>
  <r>
    <x v="1"/>
    <x v="11"/>
    <x v="4"/>
    <x v="18"/>
    <x v="0"/>
    <n v="731"/>
  </r>
  <r>
    <x v="1"/>
    <x v="11"/>
    <x v="5"/>
    <x v="0"/>
    <x v="0"/>
    <n v="141"/>
  </r>
  <r>
    <x v="1"/>
    <x v="11"/>
    <x v="5"/>
    <x v="1"/>
    <x v="0"/>
    <n v="206"/>
  </r>
  <r>
    <x v="1"/>
    <x v="11"/>
    <x v="5"/>
    <x v="2"/>
    <x v="0"/>
    <n v="165"/>
  </r>
  <r>
    <x v="1"/>
    <x v="11"/>
    <x v="5"/>
    <x v="3"/>
    <x v="0"/>
    <n v="30"/>
  </r>
  <r>
    <x v="1"/>
    <x v="11"/>
    <x v="5"/>
    <x v="4"/>
    <x v="0"/>
    <n v="2"/>
  </r>
  <r>
    <x v="1"/>
    <x v="11"/>
    <x v="5"/>
    <x v="5"/>
    <x v="0"/>
    <n v="37"/>
  </r>
  <r>
    <x v="1"/>
    <x v="11"/>
    <x v="5"/>
    <x v="6"/>
    <x v="0"/>
    <n v="4"/>
  </r>
  <r>
    <x v="1"/>
    <x v="11"/>
    <x v="5"/>
    <x v="7"/>
    <x v="0"/>
    <n v="0"/>
  </r>
  <r>
    <x v="1"/>
    <x v="11"/>
    <x v="5"/>
    <x v="8"/>
    <x v="0"/>
    <n v="29"/>
  </r>
  <r>
    <x v="1"/>
    <x v="11"/>
    <x v="5"/>
    <x v="9"/>
    <x v="0"/>
    <n v="5"/>
  </r>
  <r>
    <x v="1"/>
    <x v="11"/>
    <x v="5"/>
    <x v="10"/>
    <x v="0"/>
    <n v="49"/>
  </r>
  <r>
    <x v="1"/>
    <x v="11"/>
    <x v="5"/>
    <x v="11"/>
    <x v="0"/>
    <n v="51"/>
  </r>
  <r>
    <x v="1"/>
    <x v="11"/>
    <x v="5"/>
    <x v="12"/>
    <x v="0"/>
    <n v="197"/>
  </r>
  <r>
    <x v="1"/>
    <x v="11"/>
    <x v="5"/>
    <x v="13"/>
    <x v="0"/>
    <n v="9"/>
  </r>
  <r>
    <x v="1"/>
    <x v="11"/>
    <x v="5"/>
    <x v="14"/>
    <x v="0"/>
    <n v="48"/>
  </r>
  <r>
    <x v="1"/>
    <x v="11"/>
    <x v="5"/>
    <x v="15"/>
    <x v="0"/>
    <n v="8"/>
  </r>
  <r>
    <x v="1"/>
    <x v="11"/>
    <x v="5"/>
    <x v="16"/>
    <x v="0"/>
    <n v="10"/>
  </r>
  <r>
    <x v="1"/>
    <x v="11"/>
    <x v="5"/>
    <x v="17"/>
    <x v="0"/>
    <n v="23"/>
  </r>
  <r>
    <x v="1"/>
    <x v="11"/>
    <x v="5"/>
    <x v="18"/>
    <x v="0"/>
    <n v="1014"/>
  </r>
  <r>
    <x v="1"/>
    <x v="11"/>
    <x v="6"/>
    <x v="0"/>
    <x v="0"/>
    <n v="68"/>
  </r>
  <r>
    <x v="1"/>
    <x v="11"/>
    <x v="6"/>
    <x v="1"/>
    <x v="0"/>
    <n v="67"/>
  </r>
  <r>
    <x v="1"/>
    <x v="11"/>
    <x v="6"/>
    <x v="2"/>
    <x v="0"/>
    <n v="53"/>
  </r>
  <r>
    <x v="1"/>
    <x v="11"/>
    <x v="6"/>
    <x v="3"/>
    <x v="0"/>
    <n v="19"/>
  </r>
  <r>
    <x v="1"/>
    <x v="11"/>
    <x v="6"/>
    <x v="4"/>
    <x v="0"/>
    <n v="2"/>
  </r>
  <r>
    <x v="1"/>
    <x v="11"/>
    <x v="6"/>
    <x v="5"/>
    <x v="0"/>
    <n v="9"/>
  </r>
  <r>
    <x v="1"/>
    <x v="11"/>
    <x v="6"/>
    <x v="6"/>
    <x v="0"/>
    <n v="8"/>
  </r>
  <r>
    <x v="1"/>
    <x v="11"/>
    <x v="6"/>
    <x v="7"/>
    <x v="0"/>
    <n v="1"/>
  </r>
  <r>
    <x v="1"/>
    <x v="11"/>
    <x v="6"/>
    <x v="8"/>
    <x v="0"/>
    <n v="8"/>
  </r>
  <r>
    <x v="1"/>
    <x v="11"/>
    <x v="6"/>
    <x v="9"/>
    <x v="0"/>
    <n v="4"/>
  </r>
  <r>
    <x v="1"/>
    <x v="11"/>
    <x v="6"/>
    <x v="10"/>
    <x v="0"/>
    <n v="17"/>
  </r>
  <r>
    <x v="1"/>
    <x v="11"/>
    <x v="6"/>
    <x v="11"/>
    <x v="0"/>
    <n v="47"/>
  </r>
  <r>
    <x v="1"/>
    <x v="11"/>
    <x v="6"/>
    <x v="12"/>
    <x v="0"/>
    <n v="84"/>
  </r>
  <r>
    <x v="1"/>
    <x v="11"/>
    <x v="6"/>
    <x v="13"/>
    <x v="0"/>
    <n v="5"/>
  </r>
  <r>
    <x v="1"/>
    <x v="11"/>
    <x v="6"/>
    <x v="14"/>
    <x v="0"/>
    <n v="36"/>
  </r>
  <r>
    <x v="1"/>
    <x v="11"/>
    <x v="6"/>
    <x v="15"/>
    <x v="0"/>
    <n v="2"/>
  </r>
  <r>
    <x v="1"/>
    <x v="11"/>
    <x v="6"/>
    <x v="16"/>
    <x v="0"/>
    <n v="5"/>
  </r>
  <r>
    <x v="1"/>
    <x v="11"/>
    <x v="6"/>
    <x v="17"/>
    <x v="0"/>
    <n v="20"/>
  </r>
  <r>
    <x v="1"/>
    <x v="11"/>
    <x v="6"/>
    <x v="18"/>
    <x v="0"/>
    <n v="455"/>
  </r>
  <r>
    <x v="1"/>
    <x v="11"/>
    <x v="7"/>
    <x v="0"/>
    <x v="0"/>
    <n v="45"/>
  </r>
  <r>
    <x v="1"/>
    <x v="11"/>
    <x v="7"/>
    <x v="1"/>
    <x v="0"/>
    <n v="93"/>
  </r>
  <r>
    <x v="1"/>
    <x v="11"/>
    <x v="7"/>
    <x v="2"/>
    <x v="0"/>
    <n v="40"/>
  </r>
  <r>
    <x v="1"/>
    <x v="11"/>
    <x v="7"/>
    <x v="3"/>
    <x v="0"/>
    <n v="15"/>
  </r>
  <r>
    <x v="1"/>
    <x v="11"/>
    <x v="7"/>
    <x v="4"/>
    <x v="0"/>
    <n v="0"/>
  </r>
  <r>
    <x v="1"/>
    <x v="11"/>
    <x v="7"/>
    <x v="5"/>
    <x v="0"/>
    <n v="9"/>
  </r>
  <r>
    <x v="1"/>
    <x v="11"/>
    <x v="7"/>
    <x v="6"/>
    <x v="0"/>
    <n v="1"/>
  </r>
  <r>
    <x v="1"/>
    <x v="11"/>
    <x v="7"/>
    <x v="7"/>
    <x v="0"/>
    <n v="0"/>
  </r>
  <r>
    <x v="1"/>
    <x v="11"/>
    <x v="7"/>
    <x v="8"/>
    <x v="0"/>
    <n v="11"/>
  </r>
  <r>
    <x v="1"/>
    <x v="11"/>
    <x v="7"/>
    <x v="9"/>
    <x v="0"/>
    <n v="2"/>
  </r>
  <r>
    <x v="1"/>
    <x v="11"/>
    <x v="7"/>
    <x v="10"/>
    <x v="0"/>
    <n v="30"/>
  </r>
  <r>
    <x v="1"/>
    <x v="11"/>
    <x v="7"/>
    <x v="11"/>
    <x v="0"/>
    <n v="39"/>
  </r>
  <r>
    <x v="1"/>
    <x v="11"/>
    <x v="7"/>
    <x v="12"/>
    <x v="0"/>
    <n v="55"/>
  </r>
  <r>
    <x v="1"/>
    <x v="11"/>
    <x v="7"/>
    <x v="13"/>
    <x v="0"/>
    <n v="2"/>
  </r>
  <r>
    <x v="1"/>
    <x v="11"/>
    <x v="7"/>
    <x v="14"/>
    <x v="0"/>
    <n v="21"/>
  </r>
  <r>
    <x v="1"/>
    <x v="11"/>
    <x v="7"/>
    <x v="15"/>
    <x v="0"/>
    <n v="2"/>
  </r>
  <r>
    <x v="1"/>
    <x v="11"/>
    <x v="7"/>
    <x v="16"/>
    <x v="0"/>
    <n v="3"/>
  </r>
  <r>
    <x v="1"/>
    <x v="11"/>
    <x v="7"/>
    <x v="17"/>
    <x v="0"/>
    <n v="16"/>
  </r>
  <r>
    <x v="1"/>
    <x v="11"/>
    <x v="7"/>
    <x v="18"/>
    <x v="0"/>
    <n v="384"/>
  </r>
  <r>
    <x v="1"/>
    <x v="11"/>
    <x v="8"/>
    <x v="0"/>
    <x v="0"/>
    <n v="169"/>
  </r>
  <r>
    <x v="1"/>
    <x v="11"/>
    <x v="8"/>
    <x v="1"/>
    <x v="0"/>
    <n v="265"/>
  </r>
  <r>
    <x v="1"/>
    <x v="11"/>
    <x v="8"/>
    <x v="2"/>
    <x v="0"/>
    <n v="156"/>
  </r>
  <r>
    <x v="1"/>
    <x v="11"/>
    <x v="8"/>
    <x v="3"/>
    <x v="0"/>
    <n v="39"/>
  </r>
  <r>
    <x v="1"/>
    <x v="11"/>
    <x v="8"/>
    <x v="4"/>
    <x v="0"/>
    <n v="7"/>
  </r>
  <r>
    <x v="1"/>
    <x v="11"/>
    <x v="8"/>
    <x v="5"/>
    <x v="0"/>
    <n v="16"/>
  </r>
  <r>
    <x v="1"/>
    <x v="11"/>
    <x v="8"/>
    <x v="6"/>
    <x v="0"/>
    <n v="4"/>
  </r>
  <r>
    <x v="1"/>
    <x v="11"/>
    <x v="8"/>
    <x v="7"/>
    <x v="0"/>
    <n v="1"/>
  </r>
  <r>
    <x v="1"/>
    <x v="11"/>
    <x v="8"/>
    <x v="8"/>
    <x v="0"/>
    <n v="21"/>
  </r>
  <r>
    <x v="1"/>
    <x v="11"/>
    <x v="8"/>
    <x v="9"/>
    <x v="0"/>
    <n v="2"/>
  </r>
  <r>
    <x v="1"/>
    <x v="11"/>
    <x v="8"/>
    <x v="10"/>
    <x v="0"/>
    <n v="30"/>
  </r>
  <r>
    <x v="1"/>
    <x v="11"/>
    <x v="8"/>
    <x v="11"/>
    <x v="0"/>
    <n v="65"/>
  </r>
  <r>
    <x v="1"/>
    <x v="11"/>
    <x v="8"/>
    <x v="12"/>
    <x v="0"/>
    <n v="146"/>
  </r>
  <r>
    <x v="1"/>
    <x v="11"/>
    <x v="8"/>
    <x v="13"/>
    <x v="0"/>
    <n v="13"/>
  </r>
  <r>
    <x v="1"/>
    <x v="11"/>
    <x v="8"/>
    <x v="14"/>
    <x v="0"/>
    <n v="68"/>
  </r>
  <r>
    <x v="1"/>
    <x v="11"/>
    <x v="8"/>
    <x v="15"/>
    <x v="0"/>
    <n v="12"/>
  </r>
  <r>
    <x v="1"/>
    <x v="11"/>
    <x v="8"/>
    <x v="16"/>
    <x v="0"/>
    <n v="7"/>
  </r>
  <r>
    <x v="1"/>
    <x v="11"/>
    <x v="8"/>
    <x v="17"/>
    <x v="0"/>
    <n v="18"/>
  </r>
  <r>
    <x v="1"/>
    <x v="11"/>
    <x v="8"/>
    <x v="18"/>
    <x v="0"/>
    <n v="1039"/>
  </r>
  <r>
    <x v="1"/>
    <x v="11"/>
    <x v="9"/>
    <x v="0"/>
    <x v="0"/>
    <n v="91"/>
  </r>
  <r>
    <x v="1"/>
    <x v="11"/>
    <x v="9"/>
    <x v="1"/>
    <x v="0"/>
    <n v="125"/>
  </r>
  <r>
    <x v="1"/>
    <x v="11"/>
    <x v="9"/>
    <x v="2"/>
    <x v="0"/>
    <n v="102"/>
  </r>
  <r>
    <x v="1"/>
    <x v="11"/>
    <x v="9"/>
    <x v="3"/>
    <x v="0"/>
    <n v="20"/>
  </r>
  <r>
    <x v="1"/>
    <x v="11"/>
    <x v="9"/>
    <x v="4"/>
    <x v="0"/>
    <n v="1"/>
  </r>
  <r>
    <x v="1"/>
    <x v="11"/>
    <x v="9"/>
    <x v="5"/>
    <x v="0"/>
    <n v="13"/>
  </r>
  <r>
    <x v="1"/>
    <x v="11"/>
    <x v="9"/>
    <x v="6"/>
    <x v="0"/>
    <n v="0"/>
  </r>
  <r>
    <x v="1"/>
    <x v="11"/>
    <x v="9"/>
    <x v="7"/>
    <x v="0"/>
    <n v="1"/>
  </r>
  <r>
    <x v="1"/>
    <x v="11"/>
    <x v="9"/>
    <x v="8"/>
    <x v="0"/>
    <n v="6"/>
  </r>
  <r>
    <x v="1"/>
    <x v="11"/>
    <x v="9"/>
    <x v="9"/>
    <x v="0"/>
    <n v="2"/>
  </r>
  <r>
    <x v="1"/>
    <x v="11"/>
    <x v="9"/>
    <x v="10"/>
    <x v="0"/>
    <n v="17"/>
  </r>
  <r>
    <x v="1"/>
    <x v="11"/>
    <x v="9"/>
    <x v="11"/>
    <x v="0"/>
    <n v="35"/>
  </r>
  <r>
    <x v="1"/>
    <x v="11"/>
    <x v="9"/>
    <x v="12"/>
    <x v="0"/>
    <n v="104"/>
  </r>
  <r>
    <x v="1"/>
    <x v="11"/>
    <x v="9"/>
    <x v="13"/>
    <x v="0"/>
    <n v="6"/>
  </r>
  <r>
    <x v="1"/>
    <x v="11"/>
    <x v="9"/>
    <x v="14"/>
    <x v="0"/>
    <n v="30"/>
  </r>
  <r>
    <x v="1"/>
    <x v="11"/>
    <x v="9"/>
    <x v="15"/>
    <x v="0"/>
    <n v="4"/>
  </r>
  <r>
    <x v="1"/>
    <x v="11"/>
    <x v="9"/>
    <x v="16"/>
    <x v="0"/>
    <n v="4"/>
  </r>
  <r>
    <x v="1"/>
    <x v="11"/>
    <x v="9"/>
    <x v="17"/>
    <x v="0"/>
    <n v="15"/>
  </r>
  <r>
    <x v="1"/>
    <x v="11"/>
    <x v="9"/>
    <x v="18"/>
    <x v="0"/>
    <n v="576"/>
  </r>
  <r>
    <x v="1"/>
    <x v="11"/>
    <x v="10"/>
    <x v="0"/>
    <x v="0"/>
    <n v="89"/>
  </r>
  <r>
    <x v="1"/>
    <x v="11"/>
    <x v="10"/>
    <x v="1"/>
    <x v="0"/>
    <n v="113"/>
  </r>
  <r>
    <x v="1"/>
    <x v="11"/>
    <x v="10"/>
    <x v="2"/>
    <x v="0"/>
    <n v="61"/>
  </r>
  <r>
    <x v="1"/>
    <x v="11"/>
    <x v="10"/>
    <x v="3"/>
    <x v="0"/>
    <n v="29"/>
  </r>
  <r>
    <x v="1"/>
    <x v="11"/>
    <x v="10"/>
    <x v="4"/>
    <x v="0"/>
    <n v="1"/>
  </r>
  <r>
    <x v="1"/>
    <x v="11"/>
    <x v="10"/>
    <x v="5"/>
    <x v="0"/>
    <n v="16"/>
  </r>
  <r>
    <x v="1"/>
    <x v="11"/>
    <x v="10"/>
    <x v="6"/>
    <x v="0"/>
    <n v="1"/>
  </r>
  <r>
    <x v="1"/>
    <x v="11"/>
    <x v="10"/>
    <x v="7"/>
    <x v="0"/>
    <n v="1"/>
  </r>
  <r>
    <x v="1"/>
    <x v="11"/>
    <x v="10"/>
    <x v="8"/>
    <x v="0"/>
    <n v="8"/>
  </r>
  <r>
    <x v="1"/>
    <x v="11"/>
    <x v="10"/>
    <x v="9"/>
    <x v="0"/>
    <n v="2"/>
  </r>
  <r>
    <x v="1"/>
    <x v="11"/>
    <x v="10"/>
    <x v="10"/>
    <x v="0"/>
    <n v="47"/>
  </r>
  <r>
    <x v="1"/>
    <x v="11"/>
    <x v="10"/>
    <x v="11"/>
    <x v="0"/>
    <n v="36"/>
  </r>
  <r>
    <x v="1"/>
    <x v="11"/>
    <x v="10"/>
    <x v="12"/>
    <x v="0"/>
    <n v="105"/>
  </r>
  <r>
    <x v="1"/>
    <x v="11"/>
    <x v="10"/>
    <x v="13"/>
    <x v="0"/>
    <n v="3"/>
  </r>
  <r>
    <x v="1"/>
    <x v="11"/>
    <x v="10"/>
    <x v="14"/>
    <x v="0"/>
    <n v="71"/>
  </r>
  <r>
    <x v="1"/>
    <x v="11"/>
    <x v="10"/>
    <x v="15"/>
    <x v="0"/>
    <n v="4"/>
  </r>
  <r>
    <x v="1"/>
    <x v="11"/>
    <x v="10"/>
    <x v="16"/>
    <x v="0"/>
    <n v="3"/>
  </r>
  <r>
    <x v="1"/>
    <x v="11"/>
    <x v="10"/>
    <x v="17"/>
    <x v="0"/>
    <n v="17"/>
  </r>
  <r>
    <x v="1"/>
    <x v="11"/>
    <x v="10"/>
    <x v="18"/>
    <x v="0"/>
    <n v="607"/>
  </r>
  <r>
    <x v="1"/>
    <x v="11"/>
    <x v="11"/>
    <x v="0"/>
    <x v="0"/>
    <n v="91"/>
  </r>
  <r>
    <x v="1"/>
    <x v="11"/>
    <x v="11"/>
    <x v="1"/>
    <x v="0"/>
    <n v="140"/>
  </r>
  <r>
    <x v="1"/>
    <x v="11"/>
    <x v="11"/>
    <x v="2"/>
    <x v="0"/>
    <n v="101"/>
  </r>
  <r>
    <x v="1"/>
    <x v="11"/>
    <x v="11"/>
    <x v="3"/>
    <x v="0"/>
    <n v="23"/>
  </r>
  <r>
    <x v="1"/>
    <x v="11"/>
    <x v="11"/>
    <x v="4"/>
    <x v="0"/>
    <n v="2"/>
  </r>
  <r>
    <x v="1"/>
    <x v="11"/>
    <x v="11"/>
    <x v="5"/>
    <x v="0"/>
    <n v="32"/>
  </r>
  <r>
    <x v="1"/>
    <x v="11"/>
    <x v="11"/>
    <x v="6"/>
    <x v="0"/>
    <n v="5"/>
  </r>
  <r>
    <x v="1"/>
    <x v="11"/>
    <x v="11"/>
    <x v="7"/>
    <x v="0"/>
    <n v="0"/>
  </r>
  <r>
    <x v="1"/>
    <x v="11"/>
    <x v="11"/>
    <x v="8"/>
    <x v="0"/>
    <n v="10"/>
  </r>
  <r>
    <x v="1"/>
    <x v="11"/>
    <x v="11"/>
    <x v="9"/>
    <x v="0"/>
    <n v="2"/>
  </r>
  <r>
    <x v="1"/>
    <x v="11"/>
    <x v="11"/>
    <x v="10"/>
    <x v="0"/>
    <n v="38"/>
  </r>
  <r>
    <x v="1"/>
    <x v="11"/>
    <x v="11"/>
    <x v="11"/>
    <x v="0"/>
    <n v="56"/>
  </r>
  <r>
    <x v="1"/>
    <x v="11"/>
    <x v="11"/>
    <x v="12"/>
    <x v="0"/>
    <n v="107"/>
  </r>
  <r>
    <x v="1"/>
    <x v="11"/>
    <x v="11"/>
    <x v="13"/>
    <x v="0"/>
    <n v="3"/>
  </r>
  <r>
    <x v="1"/>
    <x v="11"/>
    <x v="11"/>
    <x v="14"/>
    <x v="0"/>
    <n v="46"/>
  </r>
  <r>
    <x v="1"/>
    <x v="11"/>
    <x v="11"/>
    <x v="15"/>
    <x v="0"/>
    <n v="3"/>
  </r>
  <r>
    <x v="1"/>
    <x v="11"/>
    <x v="11"/>
    <x v="16"/>
    <x v="0"/>
    <n v="8"/>
  </r>
  <r>
    <x v="1"/>
    <x v="11"/>
    <x v="11"/>
    <x v="17"/>
    <x v="0"/>
    <n v="14"/>
  </r>
  <r>
    <x v="1"/>
    <x v="11"/>
    <x v="11"/>
    <x v="18"/>
    <x v="0"/>
    <n v="681"/>
  </r>
  <r>
    <x v="1"/>
    <x v="0"/>
    <x v="0"/>
    <x v="0"/>
    <x v="0"/>
    <n v="1214"/>
  </r>
  <r>
    <x v="1"/>
    <x v="0"/>
    <x v="0"/>
    <x v="1"/>
    <x v="0"/>
    <n v="1745"/>
  </r>
  <r>
    <x v="1"/>
    <x v="0"/>
    <x v="0"/>
    <x v="2"/>
    <x v="0"/>
    <n v="1104"/>
  </r>
  <r>
    <x v="1"/>
    <x v="0"/>
    <x v="0"/>
    <x v="3"/>
    <x v="0"/>
    <n v="296"/>
  </r>
  <r>
    <x v="1"/>
    <x v="0"/>
    <x v="0"/>
    <x v="4"/>
    <x v="0"/>
    <n v="45"/>
  </r>
  <r>
    <x v="1"/>
    <x v="0"/>
    <x v="0"/>
    <x v="5"/>
    <x v="0"/>
    <n v="277"/>
  </r>
  <r>
    <x v="1"/>
    <x v="0"/>
    <x v="0"/>
    <x v="6"/>
    <x v="0"/>
    <n v="71"/>
  </r>
  <r>
    <x v="1"/>
    <x v="0"/>
    <x v="0"/>
    <x v="7"/>
    <x v="0"/>
    <n v="30"/>
  </r>
  <r>
    <x v="1"/>
    <x v="0"/>
    <x v="0"/>
    <x v="8"/>
    <x v="0"/>
    <n v="228"/>
  </r>
  <r>
    <x v="1"/>
    <x v="0"/>
    <x v="0"/>
    <x v="9"/>
    <x v="0"/>
    <n v="81"/>
  </r>
  <r>
    <x v="1"/>
    <x v="0"/>
    <x v="0"/>
    <x v="10"/>
    <x v="0"/>
    <n v="453"/>
  </r>
  <r>
    <x v="1"/>
    <x v="0"/>
    <x v="0"/>
    <x v="11"/>
    <x v="0"/>
    <n v="782"/>
  </r>
  <r>
    <x v="1"/>
    <x v="0"/>
    <x v="0"/>
    <x v="12"/>
    <x v="0"/>
    <n v="1432"/>
  </r>
  <r>
    <x v="1"/>
    <x v="0"/>
    <x v="0"/>
    <x v="13"/>
    <x v="0"/>
    <n v="82"/>
  </r>
  <r>
    <x v="1"/>
    <x v="0"/>
    <x v="0"/>
    <x v="14"/>
    <x v="0"/>
    <n v="572"/>
  </r>
  <r>
    <x v="1"/>
    <x v="0"/>
    <x v="0"/>
    <x v="15"/>
    <x v="0"/>
    <n v="107"/>
  </r>
  <r>
    <x v="1"/>
    <x v="0"/>
    <x v="0"/>
    <x v="16"/>
    <x v="0"/>
    <n v="88"/>
  </r>
  <r>
    <x v="1"/>
    <x v="0"/>
    <x v="0"/>
    <x v="17"/>
    <x v="0"/>
    <n v="276"/>
  </r>
  <r>
    <x v="1"/>
    <x v="0"/>
    <x v="0"/>
    <x v="18"/>
    <x v="0"/>
    <n v="8883"/>
  </r>
  <r>
    <x v="1"/>
    <x v="0"/>
    <x v="1"/>
    <x v="0"/>
    <x v="0"/>
    <n v="367"/>
  </r>
  <r>
    <x v="1"/>
    <x v="0"/>
    <x v="1"/>
    <x v="1"/>
    <x v="0"/>
    <n v="549"/>
  </r>
  <r>
    <x v="1"/>
    <x v="0"/>
    <x v="1"/>
    <x v="2"/>
    <x v="0"/>
    <n v="275"/>
  </r>
  <r>
    <x v="1"/>
    <x v="0"/>
    <x v="1"/>
    <x v="3"/>
    <x v="0"/>
    <n v="84"/>
  </r>
  <r>
    <x v="1"/>
    <x v="0"/>
    <x v="1"/>
    <x v="4"/>
    <x v="0"/>
    <n v="18"/>
  </r>
  <r>
    <x v="1"/>
    <x v="0"/>
    <x v="1"/>
    <x v="5"/>
    <x v="0"/>
    <n v="136"/>
  </r>
  <r>
    <x v="1"/>
    <x v="0"/>
    <x v="1"/>
    <x v="6"/>
    <x v="0"/>
    <n v="25"/>
  </r>
  <r>
    <x v="1"/>
    <x v="0"/>
    <x v="1"/>
    <x v="7"/>
    <x v="0"/>
    <n v="17"/>
  </r>
  <r>
    <x v="1"/>
    <x v="0"/>
    <x v="1"/>
    <x v="8"/>
    <x v="0"/>
    <n v="101"/>
  </r>
  <r>
    <x v="1"/>
    <x v="0"/>
    <x v="1"/>
    <x v="9"/>
    <x v="0"/>
    <n v="39"/>
  </r>
  <r>
    <x v="1"/>
    <x v="0"/>
    <x v="1"/>
    <x v="10"/>
    <x v="0"/>
    <n v="174"/>
  </r>
  <r>
    <x v="1"/>
    <x v="0"/>
    <x v="1"/>
    <x v="11"/>
    <x v="0"/>
    <n v="294"/>
  </r>
  <r>
    <x v="1"/>
    <x v="0"/>
    <x v="1"/>
    <x v="12"/>
    <x v="0"/>
    <n v="429"/>
  </r>
  <r>
    <x v="1"/>
    <x v="0"/>
    <x v="1"/>
    <x v="13"/>
    <x v="0"/>
    <n v="26"/>
  </r>
  <r>
    <x v="1"/>
    <x v="0"/>
    <x v="1"/>
    <x v="14"/>
    <x v="0"/>
    <n v="181"/>
  </r>
  <r>
    <x v="1"/>
    <x v="0"/>
    <x v="1"/>
    <x v="15"/>
    <x v="0"/>
    <n v="36"/>
  </r>
  <r>
    <x v="1"/>
    <x v="0"/>
    <x v="1"/>
    <x v="16"/>
    <x v="0"/>
    <n v="28"/>
  </r>
  <r>
    <x v="1"/>
    <x v="0"/>
    <x v="1"/>
    <x v="17"/>
    <x v="0"/>
    <n v="52"/>
  </r>
  <r>
    <x v="1"/>
    <x v="0"/>
    <x v="1"/>
    <x v="18"/>
    <x v="0"/>
    <n v="2831"/>
  </r>
  <r>
    <x v="1"/>
    <x v="0"/>
    <x v="2"/>
    <x v="0"/>
    <x v="0"/>
    <n v="80"/>
  </r>
  <r>
    <x v="1"/>
    <x v="0"/>
    <x v="2"/>
    <x v="1"/>
    <x v="0"/>
    <n v="105"/>
  </r>
  <r>
    <x v="1"/>
    <x v="0"/>
    <x v="2"/>
    <x v="2"/>
    <x v="0"/>
    <n v="77"/>
  </r>
  <r>
    <x v="1"/>
    <x v="0"/>
    <x v="2"/>
    <x v="3"/>
    <x v="0"/>
    <n v="19"/>
  </r>
  <r>
    <x v="1"/>
    <x v="0"/>
    <x v="2"/>
    <x v="4"/>
    <x v="0"/>
    <n v="1"/>
  </r>
  <r>
    <x v="1"/>
    <x v="0"/>
    <x v="2"/>
    <x v="5"/>
    <x v="0"/>
    <n v="13"/>
  </r>
  <r>
    <x v="1"/>
    <x v="0"/>
    <x v="2"/>
    <x v="6"/>
    <x v="0"/>
    <n v="4"/>
  </r>
  <r>
    <x v="1"/>
    <x v="0"/>
    <x v="2"/>
    <x v="7"/>
    <x v="0"/>
    <n v="1"/>
  </r>
  <r>
    <x v="1"/>
    <x v="0"/>
    <x v="2"/>
    <x v="8"/>
    <x v="0"/>
    <n v="13"/>
  </r>
  <r>
    <x v="1"/>
    <x v="0"/>
    <x v="2"/>
    <x v="9"/>
    <x v="0"/>
    <n v="0"/>
  </r>
  <r>
    <x v="1"/>
    <x v="0"/>
    <x v="2"/>
    <x v="10"/>
    <x v="0"/>
    <n v="35"/>
  </r>
  <r>
    <x v="1"/>
    <x v="0"/>
    <x v="2"/>
    <x v="11"/>
    <x v="0"/>
    <n v="56"/>
  </r>
  <r>
    <x v="1"/>
    <x v="0"/>
    <x v="2"/>
    <x v="12"/>
    <x v="0"/>
    <n v="62"/>
  </r>
  <r>
    <x v="1"/>
    <x v="0"/>
    <x v="2"/>
    <x v="13"/>
    <x v="0"/>
    <n v="8"/>
  </r>
  <r>
    <x v="1"/>
    <x v="0"/>
    <x v="2"/>
    <x v="14"/>
    <x v="0"/>
    <n v="43"/>
  </r>
  <r>
    <x v="1"/>
    <x v="0"/>
    <x v="2"/>
    <x v="15"/>
    <x v="0"/>
    <n v="8"/>
  </r>
  <r>
    <x v="1"/>
    <x v="0"/>
    <x v="2"/>
    <x v="16"/>
    <x v="0"/>
    <n v="8"/>
  </r>
  <r>
    <x v="1"/>
    <x v="0"/>
    <x v="2"/>
    <x v="17"/>
    <x v="0"/>
    <n v="12"/>
  </r>
  <r>
    <x v="1"/>
    <x v="0"/>
    <x v="2"/>
    <x v="18"/>
    <x v="0"/>
    <n v="545"/>
  </r>
  <r>
    <x v="1"/>
    <x v="0"/>
    <x v="3"/>
    <x v="0"/>
    <x v="0"/>
    <n v="76"/>
  </r>
  <r>
    <x v="1"/>
    <x v="0"/>
    <x v="3"/>
    <x v="1"/>
    <x v="0"/>
    <n v="98"/>
  </r>
  <r>
    <x v="1"/>
    <x v="0"/>
    <x v="3"/>
    <x v="2"/>
    <x v="0"/>
    <n v="105"/>
  </r>
  <r>
    <x v="1"/>
    <x v="0"/>
    <x v="3"/>
    <x v="3"/>
    <x v="0"/>
    <n v="20"/>
  </r>
  <r>
    <x v="1"/>
    <x v="0"/>
    <x v="3"/>
    <x v="4"/>
    <x v="0"/>
    <n v="1"/>
  </r>
  <r>
    <x v="1"/>
    <x v="0"/>
    <x v="3"/>
    <x v="5"/>
    <x v="0"/>
    <n v="12"/>
  </r>
  <r>
    <x v="1"/>
    <x v="0"/>
    <x v="3"/>
    <x v="6"/>
    <x v="0"/>
    <n v="2"/>
  </r>
  <r>
    <x v="1"/>
    <x v="0"/>
    <x v="3"/>
    <x v="7"/>
    <x v="0"/>
    <n v="2"/>
  </r>
  <r>
    <x v="1"/>
    <x v="0"/>
    <x v="3"/>
    <x v="8"/>
    <x v="0"/>
    <n v="10"/>
  </r>
  <r>
    <x v="1"/>
    <x v="0"/>
    <x v="3"/>
    <x v="9"/>
    <x v="0"/>
    <n v="4"/>
  </r>
  <r>
    <x v="1"/>
    <x v="0"/>
    <x v="3"/>
    <x v="10"/>
    <x v="0"/>
    <n v="22"/>
  </r>
  <r>
    <x v="1"/>
    <x v="0"/>
    <x v="3"/>
    <x v="11"/>
    <x v="0"/>
    <n v="45"/>
  </r>
  <r>
    <x v="1"/>
    <x v="0"/>
    <x v="3"/>
    <x v="12"/>
    <x v="0"/>
    <n v="83"/>
  </r>
  <r>
    <x v="1"/>
    <x v="0"/>
    <x v="3"/>
    <x v="13"/>
    <x v="0"/>
    <n v="4"/>
  </r>
  <r>
    <x v="1"/>
    <x v="0"/>
    <x v="3"/>
    <x v="14"/>
    <x v="0"/>
    <n v="26"/>
  </r>
  <r>
    <x v="1"/>
    <x v="0"/>
    <x v="3"/>
    <x v="15"/>
    <x v="0"/>
    <n v="2"/>
  </r>
  <r>
    <x v="1"/>
    <x v="0"/>
    <x v="3"/>
    <x v="16"/>
    <x v="0"/>
    <n v="4"/>
  </r>
  <r>
    <x v="1"/>
    <x v="0"/>
    <x v="3"/>
    <x v="17"/>
    <x v="0"/>
    <n v="13"/>
  </r>
  <r>
    <x v="1"/>
    <x v="0"/>
    <x v="3"/>
    <x v="18"/>
    <x v="0"/>
    <n v="529"/>
  </r>
  <r>
    <x v="1"/>
    <x v="0"/>
    <x v="4"/>
    <x v="0"/>
    <x v="0"/>
    <n v="107"/>
  </r>
  <r>
    <x v="1"/>
    <x v="0"/>
    <x v="4"/>
    <x v="1"/>
    <x v="0"/>
    <n v="127"/>
  </r>
  <r>
    <x v="1"/>
    <x v="0"/>
    <x v="4"/>
    <x v="2"/>
    <x v="0"/>
    <n v="94"/>
  </r>
  <r>
    <x v="1"/>
    <x v="0"/>
    <x v="4"/>
    <x v="3"/>
    <x v="0"/>
    <n v="22"/>
  </r>
  <r>
    <x v="1"/>
    <x v="0"/>
    <x v="4"/>
    <x v="4"/>
    <x v="0"/>
    <n v="4"/>
  </r>
  <r>
    <x v="1"/>
    <x v="0"/>
    <x v="4"/>
    <x v="5"/>
    <x v="0"/>
    <n v="17"/>
  </r>
  <r>
    <x v="1"/>
    <x v="0"/>
    <x v="4"/>
    <x v="6"/>
    <x v="0"/>
    <n v="9"/>
  </r>
  <r>
    <x v="1"/>
    <x v="0"/>
    <x v="4"/>
    <x v="7"/>
    <x v="0"/>
    <n v="2"/>
  </r>
  <r>
    <x v="1"/>
    <x v="0"/>
    <x v="4"/>
    <x v="8"/>
    <x v="0"/>
    <n v="29"/>
  </r>
  <r>
    <x v="1"/>
    <x v="0"/>
    <x v="4"/>
    <x v="9"/>
    <x v="0"/>
    <n v="4"/>
  </r>
  <r>
    <x v="1"/>
    <x v="0"/>
    <x v="4"/>
    <x v="10"/>
    <x v="0"/>
    <n v="21"/>
  </r>
  <r>
    <x v="1"/>
    <x v="0"/>
    <x v="4"/>
    <x v="11"/>
    <x v="0"/>
    <n v="48"/>
  </r>
  <r>
    <x v="1"/>
    <x v="0"/>
    <x v="4"/>
    <x v="12"/>
    <x v="0"/>
    <n v="126"/>
  </r>
  <r>
    <x v="1"/>
    <x v="0"/>
    <x v="4"/>
    <x v="13"/>
    <x v="0"/>
    <n v="8"/>
  </r>
  <r>
    <x v="1"/>
    <x v="0"/>
    <x v="4"/>
    <x v="14"/>
    <x v="0"/>
    <n v="53"/>
  </r>
  <r>
    <x v="1"/>
    <x v="0"/>
    <x v="4"/>
    <x v="15"/>
    <x v="0"/>
    <n v="14"/>
  </r>
  <r>
    <x v="1"/>
    <x v="0"/>
    <x v="4"/>
    <x v="16"/>
    <x v="0"/>
    <n v="10"/>
  </r>
  <r>
    <x v="1"/>
    <x v="0"/>
    <x v="4"/>
    <x v="17"/>
    <x v="0"/>
    <n v="27"/>
  </r>
  <r>
    <x v="1"/>
    <x v="0"/>
    <x v="4"/>
    <x v="18"/>
    <x v="0"/>
    <n v="722"/>
  </r>
  <r>
    <x v="1"/>
    <x v="0"/>
    <x v="5"/>
    <x v="0"/>
    <x v="0"/>
    <n v="122"/>
  </r>
  <r>
    <x v="1"/>
    <x v="0"/>
    <x v="5"/>
    <x v="1"/>
    <x v="0"/>
    <n v="186"/>
  </r>
  <r>
    <x v="1"/>
    <x v="0"/>
    <x v="5"/>
    <x v="2"/>
    <x v="0"/>
    <n v="147"/>
  </r>
  <r>
    <x v="1"/>
    <x v="0"/>
    <x v="5"/>
    <x v="3"/>
    <x v="0"/>
    <n v="23"/>
  </r>
  <r>
    <x v="1"/>
    <x v="0"/>
    <x v="5"/>
    <x v="4"/>
    <x v="0"/>
    <n v="3"/>
  </r>
  <r>
    <x v="1"/>
    <x v="0"/>
    <x v="5"/>
    <x v="5"/>
    <x v="0"/>
    <n v="18"/>
  </r>
  <r>
    <x v="1"/>
    <x v="0"/>
    <x v="5"/>
    <x v="6"/>
    <x v="0"/>
    <n v="7"/>
  </r>
  <r>
    <x v="1"/>
    <x v="0"/>
    <x v="5"/>
    <x v="7"/>
    <x v="0"/>
    <n v="1"/>
  </r>
  <r>
    <x v="1"/>
    <x v="0"/>
    <x v="5"/>
    <x v="8"/>
    <x v="0"/>
    <n v="19"/>
  </r>
  <r>
    <x v="1"/>
    <x v="0"/>
    <x v="5"/>
    <x v="9"/>
    <x v="0"/>
    <n v="7"/>
  </r>
  <r>
    <x v="1"/>
    <x v="0"/>
    <x v="5"/>
    <x v="10"/>
    <x v="0"/>
    <n v="55"/>
  </r>
  <r>
    <x v="1"/>
    <x v="0"/>
    <x v="5"/>
    <x v="11"/>
    <x v="0"/>
    <n v="62"/>
  </r>
  <r>
    <x v="1"/>
    <x v="0"/>
    <x v="5"/>
    <x v="12"/>
    <x v="0"/>
    <n v="147"/>
  </r>
  <r>
    <x v="1"/>
    <x v="0"/>
    <x v="5"/>
    <x v="13"/>
    <x v="0"/>
    <n v="4"/>
  </r>
  <r>
    <x v="1"/>
    <x v="0"/>
    <x v="5"/>
    <x v="14"/>
    <x v="0"/>
    <n v="57"/>
  </r>
  <r>
    <x v="1"/>
    <x v="0"/>
    <x v="5"/>
    <x v="15"/>
    <x v="0"/>
    <n v="12"/>
  </r>
  <r>
    <x v="1"/>
    <x v="0"/>
    <x v="5"/>
    <x v="16"/>
    <x v="0"/>
    <n v="12"/>
  </r>
  <r>
    <x v="1"/>
    <x v="0"/>
    <x v="5"/>
    <x v="17"/>
    <x v="0"/>
    <n v="49"/>
  </r>
  <r>
    <x v="1"/>
    <x v="0"/>
    <x v="5"/>
    <x v="18"/>
    <x v="0"/>
    <n v="931"/>
  </r>
  <r>
    <x v="1"/>
    <x v="0"/>
    <x v="6"/>
    <x v="0"/>
    <x v="0"/>
    <n v="44"/>
  </r>
  <r>
    <x v="1"/>
    <x v="0"/>
    <x v="6"/>
    <x v="1"/>
    <x v="0"/>
    <n v="66"/>
  </r>
  <r>
    <x v="1"/>
    <x v="0"/>
    <x v="6"/>
    <x v="2"/>
    <x v="0"/>
    <n v="65"/>
  </r>
  <r>
    <x v="1"/>
    <x v="0"/>
    <x v="6"/>
    <x v="3"/>
    <x v="0"/>
    <n v="23"/>
  </r>
  <r>
    <x v="1"/>
    <x v="0"/>
    <x v="6"/>
    <x v="4"/>
    <x v="0"/>
    <n v="2"/>
  </r>
  <r>
    <x v="1"/>
    <x v="0"/>
    <x v="6"/>
    <x v="5"/>
    <x v="0"/>
    <n v="13"/>
  </r>
  <r>
    <x v="1"/>
    <x v="0"/>
    <x v="6"/>
    <x v="6"/>
    <x v="0"/>
    <n v="2"/>
  </r>
  <r>
    <x v="1"/>
    <x v="0"/>
    <x v="6"/>
    <x v="7"/>
    <x v="0"/>
    <n v="0"/>
  </r>
  <r>
    <x v="1"/>
    <x v="0"/>
    <x v="6"/>
    <x v="8"/>
    <x v="0"/>
    <n v="7"/>
  </r>
  <r>
    <x v="1"/>
    <x v="0"/>
    <x v="6"/>
    <x v="9"/>
    <x v="0"/>
    <n v="3"/>
  </r>
  <r>
    <x v="1"/>
    <x v="0"/>
    <x v="6"/>
    <x v="10"/>
    <x v="0"/>
    <n v="21"/>
  </r>
  <r>
    <x v="1"/>
    <x v="0"/>
    <x v="6"/>
    <x v="11"/>
    <x v="0"/>
    <n v="38"/>
  </r>
  <r>
    <x v="1"/>
    <x v="0"/>
    <x v="6"/>
    <x v="12"/>
    <x v="0"/>
    <n v="87"/>
  </r>
  <r>
    <x v="1"/>
    <x v="0"/>
    <x v="6"/>
    <x v="13"/>
    <x v="0"/>
    <n v="0"/>
  </r>
  <r>
    <x v="1"/>
    <x v="0"/>
    <x v="6"/>
    <x v="14"/>
    <x v="0"/>
    <n v="26"/>
  </r>
  <r>
    <x v="1"/>
    <x v="0"/>
    <x v="6"/>
    <x v="15"/>
    <x v="0"/>
    <n v="2"/>
  </r>
  <r>
    <x v="1"/>
    <x v="0"/>
    <x v="6"/>
    <x v="16"/>
    <x v="0"/>
    <n v="8"/>
  </r>
  <r>
    <x v="1"/>
    <x v="0"/>
    <x v="6"/>
    <x v="17"/>
    <x v="0"/>
    <n v="18"/>
  </r>
  <r>
    <x v="1"/>
    <x v="0"/>
    <x v="6"/>
    <x v="18"/>
    <x v="0"/>
    <n v="425"/>
  </r>
  <r>
    <x v="1"/>
    <x v="0"/>
    <x v="7"/>
    <x v="0"/>
    <x v="0"/>
    <n v="43"/>
  </r>
  <r>
    <x v="1"/>
    <x v="0"/>
    <x v="7"/>
    <x v="1"/>
    <x v="0"/>
    <n v="80"/>
  </r>
  <r>
    <x v="1"/>
    <x v="0"/>
    <x v="7"/>
    <x v="2"/>
    <x v="0"/>
    <n v="30"/>
  </r>
  <r>
    <x v="1"/>
    <x v="0"/>
    <x v="7"/>
    <x v="3"/>
    <x v="0"/>
    <n v="12"/>
  </r>
  <r>
    <x v="1"/>
    <x v="0"/>
    <x v="7"/>
    <x v="4"/>
    <x v="0"/>
    <n v="1"/>
  </r>
  <r>
    <x v="1"/>
    <x v="0"/>
    <x v="7"/>
    <x v="5"/>
    <x v="0"/>
    <n v="5"/>
  </r>
  <r>
    <x v="1"/>
    <x v="0"/>
    <x v="7"/>
    <x v="6"/>
    <x v="0"/>
    <n v="2"/>
  </r>
  <r>
    <x v="1"/>
    <x v="0"/>
    <x v="7"/>
    <x v="7"/>
    <x v="0"/>
    <n v="1"/>
  </r>
  <r>
    <x v="1"/>
    <x v="0"/>
    <x v="7"/>
    <x v="8"/>
    <x v="0"/>
    <n v="9"/>
  </r>
  <r>
    <x v="1"/>
    <x v="0"/>
    <x v="7"/>
    <x v="9"/>
    <x v="0"/>
    <n v="1"/>
  </r>
  <r>
    <x v="1"/>
    <x v="0"/>
    <x v="7"/>
    <x v="10"/>
    <x v="0"/>
    <n v="19"/>
  </r>
  <r>
    <x v="1"/>
    <x v="0"/>
    <x v="7"/>
    <x v="11"/>
    <x v="0"/>
    <n v="20"/>
  </r>
  <r>
    <x v="1"/>
    <x v="0"/>
    <x v="7"/>
    <x v="12"/>
    <x v="0"/>
    <n v="74"/>
  </r>
  <r>
    <x v="1"/>
    <x v="0"/>
    <x v="7"/>
    <x v="13"/>
    <x v="0"/>
    <n v="7"/>
  </r>
  <r>
    <x v="1"/>
    <x v="0"/>
    <x v="7"/>
    <x v="14"/>
    <x v="0"/>
    <n v="32"/>
  </r>
  <r>
    <x v="1"/>
    <x v="0"/>
    <x v="7"/>
    <x v="15"/>
    <x v="0"/>
    <n v="4"/>
  </r>
  <r>
    <x v="1"/>
    <x v="0"/>
    <x v="7"/>
    <x v="16"/>
    <x v="0"/>
    <n v="0"/>
  </r>
  <r>
    <x v="1"/>
    <x v="0"/>
    <x v="7"/>
    <x v="17"/>
    <x v="0"/>
    <n v="16"/>
  </r>
  <r>
    <x v="1"/>
    <x v="0"/>
    <x v="7"/>
    <x v="18"/>
    <x v="0"/>
    <n v="356"/>
  </r>
  <r>
    <x v="1"/>
    <x v="0"/>
    <x v="8"/>
    <x v="0"/>
    <x v="0"/>
    <n v="141"/>
  </r>
  <r>
    <x v="1"/>
    <x v="0"/>
    <x v="8"/>
    <x v="1"/>
    <x v="0"/>
    <n v="185"/>
  </r>
  <r>
    <x v="1"/>
    <x v="0"/>
    <x v="8"/>
    <x v="2"/>
    <x v="0"/>
    <n v="139"/>
  </r>
  <r>
    <x v="1"/>
    <x v="0"/>
    <x v="8"/>
    <x v="3"/>
    <x v="0"/>
    <n v="29"/>
  </r>
  <r>
    <x v="1"/>
    <x v="0"/>
    <x v="8"/>
    <x v="4"/>
    <x v="0"/>
    <n v="12"/>
  </r>
  <r>
    <x v="1"/>
    <x v="0"/>
    <x v="8"/>
    <x v="5"/>
    <x v="0"/>
    <n v="18"/>
  </r>
  <r>
    <x v="1"/>
    <x v="0"/>
    <x v="8"/>
    <x v="6"/>
    <x v="0"/>
    <n v="4"/>
  </r>
  <r>
    <x v="1"/>
    <x v="0"/>
    <x v="8"/>
    <x v="7"/>
    <x v="0"/>
    <n v="3"/>
  </r>
  <r>
    <x v="1"/>
    <x v="0"/>
    <x v="8"/>
    <x v="8"/>
    <x v="0"/>
    <n v="15"/>
  </r>
  <r>
    <x v="1"/>
    <x v="0"/>
    <x v="8"/>
    <x v="9"/>
    <x v="0"/>
    <n v="9"/>
  </r>
  <r>
    <x v="1"/>
    <x v="0"/>
    <x v="8"/>
    <x v="10"/>
    <x v="0"/>
    <n v="29"/>
  </r>
  <r>
    <x v="1"/>
    <x v="0"/>
    <x v="8"/>
    <x v="11"/>
    <x v="0"/>
    <n v="88"/>
  </r>
  <r>
    <x v="1"/>
    <x v="0"/>
    <x v="8"/>
    <x v="12"/>
    <x v="0"/>
    <n v="134"/>
  </r>
  <r>
    <x v="1"/>
    <x v="0"/>
    <x v="8"/>
    <x v="13"/>
    <x v="0"/>
    <n v="14"/>
  </r>
  <r>
    <x v="1"/>
    <x v="0"/>
    <x v="8"/>
    <x v="14"/>
    <x v="0"/>
    <n v="44"/>
  </r>
  <r>
    <x v="1"/>
    <x v="0"/>
    <x v="8"/>
    <x v="15"/>
    <x v="0"/>
    <n v="15"/>
  </r>
  <r>
    <x v="1"/>
    <x v="0"/>
    <x v="8"/>
    <x v="16"/>
    <x v="0"/>
    <n v="12"/>
  </r>
  <r>
    <x v="1"/>
    <x v="0"/>
    <x v="8"/>
    <x v="17"/>
    <x v="0"/>
    <n v="25"/>
  </r>
  <r>
    <x v="1"/>
    <x v="0"/>
    <x v="8"/>
    <x v="18"/>
    <x v="0"/>
    <n v="916"/>
  </r>
  <r>
    <x v="1"/>
    <x v="0"/>
    <x v="9"/>
    <x v="0"/>
    <x v="0"/>
    <n v="73"/>
  </r>
  <r>
    <x v="1"/>
    <x v="0"/>
    <x v="9"/>
    <x v="1"/>
    <x v="0"/>
    <n v="116"/>
  </r>
  <r>
    <x v="1"/>
    <x v="0"/>
    <x v="9"/>
    <x v="2"/>
    <x v="0"/>
    <n v="49"/>
  </r>
  <r>
    <x v="1"/>
    <x v="0"/>
    <x v="9"/>
    <x v="3"/>
    <x v="0"/>
    <n v="15"/>
  </r>
  <r>
    <x v="1"/>
    <x v="0"/>
    <x v="9"/>
    <x v="4"/>
    <x v="0"/>
    <n v="2"/>
  </r>
  <r>
    <x v="1"/>
    <x v="0"/>
    <x v="9"/>
    <x v="5"/>
    <x v="0"/>
    <n v="10"/>
  </r>
  <r>
    <x v="1"/>
    <x v="0"/>
    <x v="9"/>
    <x v="6"/>
    <x v="0"/>
    <n v="5"/>
  </r>
  <r>
    <x v="1"/>
    <x v="0"/>
    <x v="9"/>
    <x v="7"/>
    <x v="0"/>
    <n v="1"/>
  </r>
  <r>
    <x v="1"/>
    <x v="0"/>
    <x v="9"/>
    <x v="8"/>
    <x v="0"/>
    <n v="7"/>
  </r>
  <r>
    <x v="1"/>
    <x v="0"/>
    <x v="9"/>
    <x v="9"/>
    <x v="0"/>
    <n v="7"/>
  </r>
  <r>
    <x v="1"/>
    <x v="0"/>
    <x v="9"/>
    <x v="10"/>
    <x v="0"/>
    <n v="13"/>
  </r>
  <r>
    <x v="1"/>
    <x v="0"/>
    <x v="9"/>
    <x v="11"/>
    <x v="0"/>
    <n v="41"/>
  </r>
  <r>
    <x v="1"/>
    <x v="0"/>
    <x v="9"/>
    <x v="12"/>
    <x v="0"/>
    <n v="88"/>
  </r>
  <r>
    <x v="1"/>
    <x v="0"/>
    <x v="9"/>
    <x v="13"/>
    <x v="0"/>
    <n v="7"/>
  </r>
  <r>
    <x v="1"/>
    <x v="0"/>
    <x v="9"/>
    <x v="14"/>
    <x v="0"/>
    <n v="29"/>
  </r>
  <r>
    <x v="1"/>
    <x v="0"/>
    <x v="9"/>
    <x v="15"/>
    <x v="0"/>
    <n v="5"/>
  </r>
  <r>
    <x v="1"/>
    <x v="0"/>
    <x v="9"/>
    <x v="16"/>
    <x v="0"/>
    <n v="3"/>
  </r>
  <r>
    <x v="1"/>
    <x v="0"/>
    <x v="9"/>
    <x v="17"/>
    <x v="0"/>
    <n v="21"/>
  </r>
  <r>
    <x v="1"/>
    <x v="0"/>
    <x v="9"/>
    <x v="18"/>
    <x v="0"/>
    <n v="492"/>
  </r>
  <r>
    <x v="1"/>
    <x v="0"/>
    <x v="10"/>
    <x v="0"/>
    <x v="0"/>
    <n v="75"/>
  </r>
  <r>
    <x v="1"/>
    <x v="0"/>
    <x v="10"/>
    <x v="1"/>
    <x v="0"/>
    <n v="97"/>
  </r>
  <r>
    <x v="1"/>
    <x v="0"/>
    <x v="10"/>
    <x v="2"/>
    <x v="0"/>
    <n v="48"/>
  </r>
  <r>
    <x v="1"/>
    <x v="0"/>
    <x v="10"/>
    <x v="3"/>
    <x v="0"/>
    <n v="24"/>
  </r>
  <r>
    <x v="1"/>
    <x v="0"/>
    <x v="10"/>
    <x v="4"/>
    <x v="0"/>
    <n v="0"/>
  </r>
  <r>
    <x v="1"/>
    <x v="0"/>
    <x v="10"/>
    <x v="5"/>
    <x v="0"/>
    <n v="14"/>
  </r>
  <r>
    <x v="1"/>
    <x v="0"/>
    <x v="10"/>
    <x v="6"/>
    <x v="0"/>
    <n v="7"/>
  </r>
  <r>
    <x v="1"/>
    <x v="0"/>
    <x v="10"/>
    <x v="7"/>
    <x v="0"/>
    <n v="2"/>
  </r>
  <r>
    <x v="1"/>
    <x v="0"/>
    <x v="10"/>
    <x v="8"/>
    <x v="0"/>
    <n v="8"/>
  </r>
  <r>
    <x v="1"/>
    <x v="0"/>
    <x v="10"/>
    <x v="9"/>
    <x v="0"/>
    <n v="3"/>
  </r>
  <r>
    <x v="1"/>
    <x v="0"/>
    <x v="10"/>
    <x v="10"/>
    <x v="0"/>
    <n v="26"/>
  </r>
  <r>
    <x v="1"/>
    <x v="0"/>
    <x v="10"/>
    <x v="11"/>
    <x v="0"/>
    <n v="26"/>
  </r>
  <r>
    <x v="1"/>
    <x v="0"/>
    <x v="10"/>
    <x v="12"/>
    <x v="0"/>
    <n v="95"/>
  </r>
  <r>
    <x v="1"/>
    <x v="0"/>
    <x v="10"/>
    <x v="13"/>
    <x v="0"/>
    <n v="4"/>
  </r>
  <r>
    <x v="1"/>
    <x v="0"/>
    <x v="10"/>
    <x v="14"/>
    <x v="0"/>
    <n v="54"/>
  </r>
  <r>
    <x v="1"/>
    <x v="0"/>
    <x v="10"/>
    <x v="15"/>
    <x v="0"/>
    <n v="8"/>
  </r>
  <r>
    <x v="1"/>
    <x v="0"/>
    <x v="10"/>
    <x v="16"/>
    <x v="0"/>
    <n v="1"/>
  </r>
  <r>
    <x v="1"/>
    <x v="0"/>
    <x v="10"/>
    <x v="17"/>
    <x v="0"/>
    <n v="12"/>
  </r>
  <r>
    <x v="1"/>
    <x v="0"/>
    <x v="10"/>
    <x v="18"/>
    <x v="0"/>
    <n v="504"/>
  </r>
  <r>
    <x v="1"/>
    <x v="0"/>
    <x v="11"/>
    <x v="0"/>
    <x v="0"/>
    <n v="86"/>
  </r>
  <r>
    <x v="1"/>
    <x v="0"/>
    <x v="11"/>
    <x v="1"/>
    <x v="0"/>
    <n v="136"/>
  </r>
  <r>
    <x v="1"/>
    <x v="0"/>
    <x v="11"/>
    <x v="2"/>
    <x v="0"/>
    <n v="75"/>
  </r>
  <r>
    <x v="1"/>
    <x v="0"/>
    <x v="11"/>
    <x v="3"/>
    <x v="0"/>
    <n v="25"/>
  </r>
  <r>
    <x v="1"/>
    <x v="0"/>
    <x v="11"/>
    <x v="4"/>
    <x v="0"/>
    <n v="1"/>
  </r>
  <r>
    <x v="1"/>
    <x v="0"/>
    <x v="11"/>
    <x v="5"/>
    <x v="0"/>
    <n v="21"/>
  </r>
  <r>
    <x v="1"/>
    <x v="0"/>
    <x v="11"/>
    <x v="6"/>
    <x v="0"/>
    <n v="4"/>
  </r>
  <r>
    <x v="1"/>
    <x v="0"/>
    <x v="11"/>
    <x v="7"/>
    <x v="0"/>
    <n v="0"/>
  </r>
  <r>
    <x v="1"/>
    <x v="0"/>
    <x v="11"/>
    <x v="8"/>
    <x v="0"/>
    <n v="10"/>
  </r>
  <r>
    <x v="1"/>
    <x v="0"/>
    <x v="11"/>
    <x v="9"/>
    <x v="0"/>
    <n v="4"/>
  </r>
  <r>
    <x v="1"/>
    <x v="0"/>
    <x v="11"/>
    <x v="10"/>
    <x v="0"/>
    <n v="38"/>
  </r>
  <r>
    <x v="1"/>
    <x v="0"/>
    <x v="11"/>
    <x v="11"/>
    <x v="0"/>
    <n v="64"/>
  </r>
  <r>
    <x v="1"/>
    <x v="0"/>
    <x v="11"/>
    <x v="12"/>
    <x v="0"/>
    <n v="107"/>
  </r>
  <r>
    <x v="1"/>
    <x v="0"/>
    <x v="11"/>
    <x v="13"/>
    <x v="0"/>
    <n v="0"/>
  </r>
  <r>
    <x v="1"/>
    <x v="0"/>
    <x v="11"/>
    <x v="14"/>
    <x v="0"/>
    <n v="27"/>
  </r>
  <r>
    <x v="1"/>
    <x v="0"/>
    <x v="11"/>
    <x v="15"/>
    <x v="0"/>
    <n v="1"/>
  </r>
  <r>
    <x v="1"/>
    <x v="0"/>
    <x v="11"/>
    <x v="16"/>
    <x v="0"/>
    <n v="2"/>
  </r>
  <r>
    <x v="1"/>
    <x v="0"/>
    <x v="11"/>
    <x v="17"/>
    <x v="0"/>
    <n v="31"/>
  </r>
  <r>
    <x v="1"/>
    <x v="0"/>
    <x v="11"/>
    <x v="18"/>
    <x v="0"/>
    <n v="632"/>
  </r>
  <r>
    <x v="1"/>
    <x v="1"/>
    <x v="0"/>
    <x v="0"/>
    <x v="0"/>
    <n v="1200"/>
  </r>
  <r>
    <x v="1"/>
    <x v="1"/>
    <x v="0"/>
    <x v="1"/>
    <x v="0"/>
    <n v="1712"/>
  </r>
  <r>
    <x v="1"/>
    <x v="1"/>
    <x v="0"/>
    <x v="2"/>
    <x v="0"/>
    <n v="1222"/>
  </r>
  <r>
    <x v="1"/>
    <x v="1"/>
    <x v="0"/>
    <x v="3"/>
    <x v="0"/>
    <n v="332"/>
  </r>
  <r>
    <x v="1"/>
    <x v="1"/>
    <x v="0"/>
    <x v="4"/>
    <x v="0"/>
    <n v="31"/>
  </r>
  <r>
    <x v="1"/>
    <x v="1"/>
    <x v="0"/>
    <x v="5"/>
    <x v="0"/>
    <n v="266"/>
  </r>
  <r>
    <x v="1"/>
    <x v="1"/>
    <x v="0"/>
    <x v="6"/>
    <x v="0"/>
    <n v="78"/>
  </r>
  <r>
    <x v="1"/>
    <x v="1"/>
    <x v="0"/>
    <x v="7"/>
    <x v="0"/>
    <n v="23"/>
  </r>
  <r>
    <x v="1"/>
    <x v="1"/>
    <x v="0"/>
    <x v="8"/>
    <x v="0"/>
    <n v="223"/>
  </r>
  <r>
    <x v="1"/>
    <x v="1"/>
    <x v="0"/>
    <x v="9"/>
    <x v="0"/>
    <n v="78"/>
  </r>
  <r>
    <x v="1"/>
    <x v="1"/>
    <x v="0"/>
    <x v="10"/>
    <x v="0"/>
    <n v="423"/>
  </r>
  <r>
    <x v="1"/>
    <x v="1"/>
    <x v="0"/>
    <x v="11"/>
    <x v="0"/>
    <n v="755"/>
  </r>
  <r>
    <x v="1"/>
    <x v="1"/>
    <x v="0"/>
    <x v="12"/>
    <x v="0"/>
    <n v="1398"/>
  </r>
  <r>
    <x v="1"/>
    <x v="1"/>
    <x v="0"/>
    <x v="13"/>
    <x v="0"/>
    <n v="102"/>
  </r>
  <r>
    <x v="1"/>
    <x v="1"/>
    <x v="0"/>
    <x v="14"/>
    <x v="0"/>
    <n v="658"/>
  </r>
  <r>
    <x v="1"/>
    <x v="1"/>
    <x v="0"/>
    <x v="15"/>
    <x v="0"/>
    <n v="91"/>
  </r>
  <r>
    <x v="1"/>
    <x v="1"/>
    <x v="0"/>
    <x v="16"/>
    <x v="0"/>
    <n v="103"/>
  </r>
  <r>
    <x v="1"/>
    <x v="1"/>
    <x v="0"/>
    <x v="17"/>
    <x v="0"/>
    <n v="253"/>
  </r>
  <r>
    <x v="1"/>
    <x v="1"/>
    <x v="0"/>
    <x v="18"/>
    <x v="0"/>
    <n v="8948"/>
  </r>
  <r>
    <x v="1"/>
    <x v="1"/>
    <x v="1"/>
    <x v="0"/>
    <x v="0"/>
    <n v="378"/>
  </r>
  <r>
    <x v="1"/>
    <x v="1"/>
    <x v="1"/>
    <x v="1"/>
    <x v="0"/>
    <n v="558"/>
  </r>
  <r>
    <x v="1"/>
    <x v="1"/>
    <x v="1"/>
    <x v="2"/>
    <x v="0"/>
    <n v="313"/>
  </r>
  <r>
    <x v="1"/>
    <x v="1"/>
    <x v="1"/>
    <x v="3"/>
    <x v="0"/>
    <n v="92"/>
  </r>
  <r>
    <x v="1"/>
    <x v="1"/>
    <x v="1"/>
    <x v="4"/>
    <x v="0"/>
    <n v="16"/>
  </r>
  <r>
    <x v="1"/>
    <x v="1"/>
    <x v="1"/>
    <x v="5"/>
    <x v="0"/>
    <n v="109"/>
  </r>
  <r>
    <x v="1"/>
    <x v="1"/>
    <x v="1"/>
    <x v="6"/>
    <x v="0"/>
    <n v="39"/>
  </r>
  <r>
    <x v="1"/>
    <x v="1"/>
    <x v="1"/>
    <x v="7"/>
    <x v="0"/>
    <n v="15"/>
  </r>
  <r>
    <x v="1"/>
    <x v="1"/>
    <x v="1"/>
    <x v="8"/>
    <x v="0"/>
    <n v="80"/>
  </r>
  <r>
    <x v="1"/>
    <x v="1"/>
    <x v="1"/>
    <x v="9"/>
    <x v="0"/>
    <n v="53"/>
  </r>
  <r>
    <x v="1"/>
    <x v="1"/>
    <x v="1"/>
    <x v="10"/>
    <x v="0"/>
    <n v="137"/>
  </r>
  <r>
    <x v="1"/>
    <x v="1"/>
    <x v="1"/>
    <x v="11"/>
    <x v="0"/>
    <n v="295"/>
  </r>
  <r>
    <x v="1"/>
    <x v="1"/>
    <x v="1"/>
    <x v="12"/>
    <x v="0"/>
    <n v="443"/>
  </r>
  <r>
    <x v="1"/>
    <x v="1"/>
    <x v="1"/>
    <x v="13"/>
    <x v="0"/>
    <n v="41"/>
  </r>
  <r>
    <x v="1"/>
    <x v="1"/>
    <x v="1"/>
    <x v="14"/>
    <x v="0"/>
    <n v="211"/>
  </r>
  <r>
    <x v="1"/>
    <x v="1"/>
    <x v="1"/>
    <x v="15"/>
    <x v="0"/>
    <n v="30"/>
  </r>
  <r>
    <x v="1"/>
    <x v="1"/>
    <x v="1"/>
    <x v="16"/>
    <x v="0"/>
    <n v="34"/>
  </r>
  <r>
    <x v="1"/>
    <x v="1"/>
    <x v="1"/>
    <x v="17"/>
    <x v="0"/>
    <n v="61"/>
  </r>
  <r>
    <x v="1"/>
    <x v="1"/>
    <x v="1"/>
    <x v="18"/>
    <x v="0"/>
    <n v="2905"/>
  </r>
  <r>
    <x v="1"/>
    <x v="1"/>
    <x v="2"/>
    <x v="0"/>
    <x v="0"/>
    <n v="71"/>
  </r>
  <r>
    <x v="1"/>
    <x v="1"/>
    <x v="2"/>
    <x v="1"/>
    <x v="0"/>
    <n v="100"/>
  </r>
  <r>
    <x v="1"/>
    <x v="1"/>
    <x v="2"/>
    <x v="2"/>
    <x v="0"/>
    <n v="94"/>
  </r>
  <r>
    <x v="1"/>
    <x v="1"/>
    <x v="2"/>
    <x v="3"/>
    <x v="0"/>
    <n v="21"/>
  </r>
  <r>
    <x v="1"/>
    <x v="1"/>
    <x v="2"/>
    <x v="4"/>
    <x v="0"/>
    <n v="0"/>
  </r>
  <r>
    <x v="1"/>
    <x v="1"/>
    <x v="2"/>
    <x v="5"/>
    <x v="0"/>
    <n v="19"/>
  </r>
  <r>
    <x v="1"/>
    <x v="1"/>
    <x v="2"/>
    <x v="6"/>
    <x v="0"/>
    <n v="3"/>
  </r>
  <r>
    <x v="1"/>
    <x v="1"/>
    <x v="2"/>
    <x v="7"/>
    <x v="0"/>
    <n v="2"/>
  </r>
  <r>
    <x v="1"/>
    <x v="1"/>
    <x v="2"/>
    <x v="8"/>
    <x v="0"/>
    <n v="10"/>
  </r>
  <r>
    <x v="1"/>
    <x v="1"/>
    <x v="2"/>
    <x v="9"/>
    <x v="0"/>
    <n v="4"/>
  </r>
  <r>
    <x v="1"/>
    <x v="1"/>
    <x v="2"/>
    <x v="10"/>
    <x v="0"/>
    <n v="40"/>
  </r>
  <r>
    <x v="1"/>
    <x v="1"/>
    <x v="2"/>
    <x v="11"/>
    <x v="0"/>
    <n v="50"/>
  </r>
  <r>
    <x v="1"/>
    <x v="1"/>
    <x v="2"/>
    <x v="12"/>
    <x v="0"/>
    <n v="71"/>
  </r>
  <r>
    <x v="1"/>
    <x v="1"/>
    <x v="2"/>
    <x v="13"/>
    <x v="0"/>
    <n v="12"/>
  </r>
  <r>
    <x v="1"/>
    <x v="1"/>
    <x v="2"/>
    <x v="14"/>
    <x v="0"/>
    <n v="73"/>
  </r>
  <r>
    <x v="1"/>
    <x v="1"/>
    <x v="2"/>
    <x v="15"/>
    <x v="0"/>
    <n v="3"/>
  </r>
  <r>
    <x v="1"/>
    <x v="1"/>
    <x v="2"/>
    <x v="16"/>
    <x v="0"/>
    <n v="6"/>
  </r>
  <r>
    <x v="1"/>
    <x v="1"/>
    <x v="2"/>
    <x v="17"/>
    <x v="0"/>
    <n v="24"/>
  </r>
  <r>
    <x v="1"/>
    <x v="1"/>
    <x v="2"/>
    <x v="18"/>
    <x v="0"/>
    <n v="603"/>
  </r>
  <r>
    <x v="1"/>
    <x v="1"/>
    <x v="3"/>
    <x v="0"/>
    <x v="0"/>
    <n v="60"/>
  </r>
  <r>
    <x v="1"/>
    <x v="1"/>
    <x v="3"/>
    <x v="1"/>
    <x v="0"/>
    <n v="85"/>
  </r>
  <r>
    <x v="1"/>
    <x v="1"/>
    <x v="3"/>
    <x v="2"/>
    <x v="0"/>
    <n v="86"/>
  </r>
  <r>
    <x v="1"/>
    <x v="1"/>
    <x v="3"/>
    <x v="3"/>
    <x v="0"/>
    <n v="27"/>
  </r>
  <r>
    <x v="1"/>
    <x v="1"/>
    <x v="3"/>
    <x v="4"/>
    <x v="0"/>
    <n v="0"/>
  </r>
  <r>
    <x v="1"/>
    <x v="1"/>
    <x v="3"/>
    <x v="5"/>
    <x v="0"/>
    <n v="14"/>
  </r>
  <r>
    <x v="1"/>
    <x v="1"/>
    <x v="3"/>
    <x v="6"/>
    <x v="0"/>
    <n v="3"/>
  </r>
  <r>
    <x v="1"/>
    <x v="1"/>
    <x v="3"/>
    <x v="7"/>
    <x v="0"/>
    <n v="1"/>
  </r>
  <r>
    <x v="1"/>
    <x v="1"/>
    <x v="3"/>
    <x v="8"/>
    <x v="0"/>
    <n v="4"/>
  </r>
  <r>
    <x v="1"/>
    <x v="1"/>
    <x v="3"/>
    <x v="9"/>
    <x v="0"/>
    <n v="2"/>
  </r>
  <r>
    <x v="1"/>
    <x v="1"/>
    <x v="3"/>
    <x v="10"/>
    <x v="0"/>
    <n v="22"/>
  </r>
  <r>
    <x v="1"/>
    <x v="1"/>
    <x v="3"/>
    <x v="11"/>
    <x v="0"/>
    <n v="43"/>
  </r>
  <r>
    <x v="1"/>
    <x v="1"/>
    <x v="3"/>
    <x v="12"/>
    <x v="0"/>
    <n v="99"/>
  </r>
  <r>
    <x v="1"/>
    <x v="1"/>
    <x v="3"/>
    <x v="13"/>
    <x v="0"/>
    <n v="4"/>
  </r>
  <r>
    <x v="1"/>
    <x v="1"/>
    <x v="3"/>
    <x v="14"/>
    <x v="0"/>
    <n v="37"/>
  </r>
  <r>
    <x v="1"/>
    <x v="1"/>
    <x v="3"/>
    <x v="15"/>
    <x v="0"/>
    <n v="3"/>
  </r>
  <r>
    <x v="1"/>
    <x v="1"/>
    <x v="3"/>
    <x v="16"/>
    <x v="0"/>
    <n v="9"/>
  </r>
  <r>
    <x v="1"/>
    <x v="1"/>
    <x v="3"/>
    <x v="17"/>
    <x v="0"/>
    <n v="11"/>
  </r>
  <r>
    <x v="1"/>
    <x v="1"/>
    <x v="3"/>
    <x v="18"/>
    <x v="0"/>
    <n v="510"/>
  </r>
  <r>
    <x v="1"/>
    <x v="1"/>
    <x v="4"/>
    <x v="0"/>
    <x v="0"/>
    <n v="100"/>
  </r>
  <r>
    <x v="1"/>
    <x v="1"/>
    <x v="4"/>
    <x v="1"/>
    <x v="0"/>
    <n v="117"/>
  </r>
  <r>
    <x v="1"/>
    <x v="1"/>
    <x v="4"/>
    <x v="2"/>
    <x v="0"/>
    <n v="103"/>
  </r>
  <r>
    <x v="1"/>
    <x v="1"/>
    <x v="4"/>
    <x v="3"/>
    <x v="0"/>
    <n v="27"/>
  </r>
  <r>
    <x v="1"/>
    <x v="1"/>
    <x v="4"/>
    <x v="4"/>
    <x v="0"/>
    <n v="4"/>
  </r>
  <r>
    <x v="1"/>
    <x v="1"/>
    <x v="4"/>
    <x v="5"/>
    <x v="0"/>
    <n v="28"/>
  </r>
  <r>
    <x v="1"/>
    <x v="1"/>
    <x v="4"/>
    <x v="6"/>
    <x v="0"/>
    <n v="7"/>
  </r>
  <r>
    <x v="1"/>
    <x v="1"/>
    <x v="4"/>
    <x v="7"/>
    <x v="0"/>
    <n v="0"/>
  </r>
  <r>
    <x v="1"/>
    <x v="1"/>
    <x v="4"/>
    <x v="8"/>
    <x v="0"/>
    <n v="27"/>
  </r>
  <r>
    <x v="1"/>
    <x v="1"/>
    <x v="4"/>
    <x v="9"/>
    <x v="0"/>
    <n v="3"/>
  </r>
  <r>
    <x v="1"/>
    <x v="1"/>
    <x v="4"/>
    <x v="10"/>
    <x v="0"/>
    <n v="21"/>
  </r>
  <r>
    <x v="1"/>
    <x v="1"/>
    <x v="4"/>
    <x v="11"/>
    <x v="0"/>
    <n v="55"/>
  </r>
  <r>
    <x v="1"/>
    <x v="1"/>
    <x v="4"/>
    <x v="12"/>
    <x v="0"/>
    <n v="111"/>
  </r>
  <r>
    <x v="1"/>
    <x v="1"/>
    <x v="4"/>
    <x v="13"/>
    <x v="0"/>
    <n v="6"/>
  </r>
  <r>
    <x v="1"/>
    <x v="1"/>
    <x v="4"/>
    <x v="14"/>
    <x v="0"/>
    <n v="41"/>
  </r>
  <r>
    <x v="1"/>
    <x v="1"/>
    <x v="4"/>
    <x v="15"/>
    <x v="0"/>
    <n v="9"/>
  </r>
  <r>
    <x v="1"/>
    <x v="1"/>
    <x v="4"/>
    <x v="16"/>
    <x v="0"/>
    <n v="14"/>
  </r>
  <r>
    <x v="1"/>
    <x v="1"/>
    <x v="4"/>
    <x v="17"/>
    <x v="0"/>
    <n v="28"/>
  </r>
  <r>
    <x v="1"/>
    <x v="1"/>
    <x v="4"/>
    <x v="18"/>
    <x v="0"/>
    <n v="701"/>
  </r>
  <r>
    <x v="1"/>
    <x v="1"/>
    <x v="5"/>
    <x v="0"/>
    <x v="0"/>
    <n v="117"/>
  </r>
  <r>
    <x v="1"/>
    <x v="1"/>
    <x v="5"/>
    <x v="1"/>
    <x v="0"/>
    <n v="208"/>
  </r>
  <r>
    <x v="1"/>
    <x v="1"/>
    <x v="5"/>
    <x v="2"/>
    <x v="0"/>
    <n v="130"/>
  </r>
  <r>
    <x v="1"/>
    <x v="1"/>
    <x v="5"/>
    <x v="3"/>
    <x v="0"/>
    <n v="29"/>
  </r>
  <r>
    <x v="1"/>
    <x v="1"/>
    <x v="5"/>
    <x v="4"/>
    <x v="0"/>
    <n v="2"/>
  </r>
  <r>
    <x v="1"/>
    <x v="1"/>
    <x v="5"/>
    <x v="5"/>
    <x v="0"/>
    <n v="13"/>
  </r>
  <r>
    <x v="1"/>
    <x v="1"/>
    <x v="5"/>
    <x v="6"/>
    <x v="0"/>
    <n v="5"/>
  </r>
  <r>
    <x v="1"/>
    <x v="1"/>
    <x v="5"/>
    <x v="7"/>
    <x v="0"/>
    <n v="2"/>
  </r>
  <r>
    <x v="1"/>
    <x v="1"/>
    <x v="5"/>
    <x v="8"/>
    <x v="0"/>
    <n v="26"/>
  </r>
  <r>
    <x v="1"/>
    <x v="1"/>
    <x v="5"/>
    <x v="9"/>
    <x v="0"/>
    <n v="6"/>
  </r>
  <r>
    <x v="1"/>
    <x v="1"/>
    <x v="5"/>
    <x v="10"/>
    <x v="0"/>
    <n v="43"/>
  </r>
  <r>
    <x v="1"/>
    <x v="1"/>
    <x v="5"/>
    <x v="11"/>
    <x v="0"/>
    <n v="56"/>
  </r>
  <r>
    <x v="1"/>
    <x v="1"/>
    <x v="5"/>
    <x v="12"/>
    <x v="0"/>
    <n v="154"/>
  </r>
  <r>
    <x v="1"/>
    <x v="1"/>
    <x v="5"/>
    <x v="13"/>
    <x v="0"/>
    <n v="9"/>
  </r>
  <r>
    <x v="1"/>
    <x v="1"/>
    <x v="5"/>
    <x v="14"/>
    <x v="0"/>
    <n v="43"/>
  </r>
  <r>
    <x v="1"/>
    <x v="1"/>
    <x v="5"/>
    <x v="15"/>
    <x v="0"/>
    <n v="10"/>
  </r>
  <r>
    <x v="1"/>
    <x v="1"/>
    <x v="5"/>
    <x v="16"/>
    <x v="0"/>
    <n v="5"/>
  </r>
  <r>
    <x v="1"/>
    <x v="1"/>
    <x v="5"/>
    <x v="17"/>
    <x v="0"/>
    <n v="27"/>
  </r>
  <r>
    <x v="1"/>
    <x v="1"/>
    <x v="5"/>
    <x v="18"/>
    <x v="0"/>
    <n v="885"/>
  </r>
  <r>
    <x v="1"/>
    <x v="1"/>
    <x v="6"/>
    <x v="0"/>
    <x v="0"/>
    <n v="59"/>
  </r>
  <r>
    <x v="1"/>
    <x v="1"/>
    <x v="6"/>
    <x v="1"/>
    <x v="0"/>
    <n v="72"/>
  </r>
  <r>
    <x v="1"/>
    <x v="1"/>
    <x v="6"/>
    <x v="2"/>
    <x v="0"/>
    <n v="60"/>
  </r>
  <r>
    <x v="1"/>
    <x v="1"/>
    <x v="6"/>
    <x v="3"/>
    <x v="0"/>
    <n v="13"/>
  </r>
  <r>
    <x v="1"/>
    <x v="1"/>
    <x v="6"/>
    <x v="4"/>
    <x v="0"/>
    <n v="0"/>
  </r>
  <r>
    <x v="1"/>
    <x v="1"/>
    <x v="6"/>
    <x v="5"/>
    <x v="0"/>
    <n v="9"/>
  </r>
  <r>
    <x v="1"/>
    <x v="1"/>
    <x v="6"/>
    <x v="6"/>
    <x v="0"/>
    <n v="5"/>
  </r>
  <r>
    <x v="1"/>
    <x v="1"/>
    <x v="6"/>
    <x v="7"/>
    <x v="0"/>
    <n v="0"/>
  </r>
  <r>
    <x v="1"/>
    <x v="1"/>
    <x v="6"/>
    <x v="8"/>
    <x v="0"/>
    <n v="7"/>
  </r>
  <r>
    <x v="1"/>
    <x v="1"/>
    <x v="6"/>
    <x v="9"/>
    <x v="0"/>
    <n v="3"/>
  </r>
  <r>
    <x v="1"/>
    <x v="1"/>
    <x v="6"/>
    <x v="10"/>
    <x v="0"/>
    <n v="23"/>
  </r>
  <r>
    <x v="1"/>
    <x v="1"/>
    <x v="6"/>
    <x v="11"/>
    <x v="0"/>
    <n v="28"/>
  </r>
  <r>
    <x v="1"/>
    <x v="1"/>
    <x v="6"/>
    <x v="12"/>
    <x v="0"/>
    <n v="76"/>
  </r>
  <r>
    <x v="1"/>
    <x v="1"/>
    <x v="6"/>
    <x v="13"/>
    <x v="0"/>
    <n v="3"/>
  </r>
  <r>
    <x v="1"/>
    <x v="1"/>
    <x v="6"/>
    <x v="14"/>
    <x v="0"/>
    <n v="38"/>
  </r>
  <r>
    <x v="1"/>
    <x v="1"/>
    <x v="6"/>
    <x v="15"/>
    <x v="0"/>
    <n v="7"/>
  </r>
  <r>
    <x v="1"/>
    <x v="1"/>
    <x v="6"/>
    <x v="16"/>
    <x v="0"/>
    <n v="3"/>
  </r>
  <r>
    <x v="1"/>
    <x v="1"/>
    <x v="6"/>
    <x v="17"/>
    <x v="0"/>
    <n v="17"/>
  </r>
  <r>
    <x v="1"/>
    <x v="1"/>
    <x v="6"/>
    <x v="18"/>
    <x v="0"/>
    <n v="423"/>
  </r>
  <r>
    <x v="1"/>
    <x v="1"/>
    <x v="7"/>
    <x v="0"/>
    <x v="0"/>
    <n v="43"/>
  </r>
  <r>
    <x v="1"/>
    <x v="1"/>
    <x v="7"/>
    <x v="1"/>
    <x v="0"/>
    <n v="60"/>
  </r>
  <r>
    <x v="1"/>
    <x v="1"/>
    <x v="7"/>
    <x v="2"/>
    <x v="0"/>
    <n v="39"/>
  </r>
  <r>
    <x v="1"/>
    <x v="1"/>
    <x v="7"/>
    <x v="3"/>
    <x v="0"/>
    <n v="8"/>
  </r>
  <r>
    <x v="1"/>
    <x v="1"/>
    <x v="7"/>
    <x v="4"/>
    <x v="0"/>
    <n v="0"/>
  </r>
  <r>
    <x v="1"/>
    <x v="1"/>
    <x v="7"/>
    <x v="5"/>
    <x v="0"/>
    <n v="4"/>
  </r>
  <r>
    <x v="1"/>
    <x v="1"/>
    <x v="7"/>
    <x v="6"/>
    <x v="0"/>
    <n v="0"/>
  </r>
  <r>
    <x v="1"/>
    <x v="1"/>
    <x v="7"/>
    <x v="7"/>
    <x v="0"/>
    <n v="0"/>
  </r>
  <r>
    <x v="1"/>
    <x v="1"/>
    <x v="7"/>
    <x v="8"/>
    <x v="0"/>
    <n v="22"/>
  </r>
  <r>
    <x v="1"/>
    <x v="1"/>
    <x v="7"/>
    <x v="9"/>
    <x v="0"/>
    <n v="0"/>
  </r>
  <r>
    <x v="1"/>
    <x v="1"/>
    <x v="7"/>
    <x v="10"/>
    <x v="0"/>
    <n v="18"/>
  </r>
  <r>
    <x v="1"/>
    <x v="1"/>
    <x v="7"/>
    <x v="11"/>
    <x v="0"/>
    <n v="33"/>
  </r>
  <r>
    <x v="1"/>
    <x v="1"/>
    <x v="7"/>
    <x v="12"/>
    <x v="0"/>
    <n v="58"/>
  </r>
  <r>
    <x v="1"/>
    <x v="1"/>
    <x v="7"/>
    <x v="13"/>
    <x v="0"/>
    <n v="6"/>
  </r>
  <r>
    <x v="1"/>
    <x v="1"/>
    <x v="7"/>
    <x v="14"/>
    <x v="0"/>
    <n v="25"/>
  </r>
  <r>
    <x v="1"/>
    <x v="1"/>
    <x v="7"/>
    <x v="15"/>
    <x v="0"/>
    <n v="3"/>
  </r>
  <r>
    <x v="1"/>
    <x v="1"/>
    <x v="7"/>
    <x v="16"/>
    <x v="0"/>
    <n v="2"/>
  </r>
  <r>
    <x v="1"/>
    <x v="1"/>
    <x v="7"/>
    <x v="17"/>
    <x v="0"/>
    <n v="8"/>
  </r>
  <r>
    <x v="1"/>
    <x v="1"/>
    <x v="7"/>
    <x v="18"/>
    <x v="0"/>
    <n v="329"/>
  </r>
  <r>
    <x v="1"/>
    <x v="1"/>
    <x v="8"/>
    <x v="0"/>
    <x v="0"/>
    <n v="136"/>
  </r>
  <r>
    <x v="1"/>
    <x v="1"/>
    <x v="8"/>
    <x v="1"/>
    <x v="0"/>
    <n v="183"/>
  </r>
  <r>
    <x v="1"/>
    <x v="1"/>
    <x v="8"/>
    <x v="2"/>
    <x v="0"/>
    <n v="141"/>
  </r>
  <r>
    <x v="1"/>
    <x v="1"/>
    <x v="8"/>
    <x v="3"/>
    <x v="0"/>
    <n v="37"/>
  </r>
  <r>
    <x v="1"/>
    <x v="1"/>
    <x v="8"/>
    <x v="4"/>
    <x v="0"/>
    <n v="1"/>
  </r>
  <r>
    <x v="1"/>
    <x v="1"/>
    <x v="8"/>
    <x v="5"/>
    <x v="0"/>
    <n v="16"/>
  </r>
  <r>
    <x v="1"/>
    <x v="1"/>
    <x v="8"/>
    <x v="6"/>
    <x v="0"/>
    <n v="7"/>
  </r>
  <r>
    <x v="1"/>
    <x v="1"/>
    <x v="8"/>
    <x v="7"/>
    <x v="0"/>
    <n v="1"/>
  </r>
  <r>
    <x v="1"/>
    <x v="1"/>
    <x v="8"/>
    <x v="8"/>
    <x v="0"/>
    <n v="12"/>
  </r>
  <r>
    <x v="1"/>
    <x v="1"/>
    <x v="8"/>
    <x v="9"/>
    <x v="0"/>
    <n v="2"/>
  </r>
  <r>
    <x v="1"/>
    <x v="1"/>
    <x v="8"/>
    <x v="10"/>
    <x v="0"/>
    <n v="41"/>
  </r>
  <r>
    <x v="1"/>
    <x v="1"/>
    <x v="8"/>
    <x v="11"/>
    <x v="0"/>
    <n v="71"/>
  </r>
  <r>
    <x v="1"/>
    <x v="1"/>
    <x v="8"/>
    <x v="12"/>
    <x v="0"/>
    <n v="139"/>
  </r>
  <r>
    <x v="1"/>
    <x v="1"/>
    <x v="8"/>
    <x v="13"/>
    <x v="0"/>
    <n v="8"/>
  </r>
  <r>
    <x v="1"/>
    <x v="1"/>
    <x v="8"/>
    <x v="14"/>
    <x v="0"/>
    <n v="57"/>
  </r>
  <r>
    <x v="1"/>
    <x v="1"/>
    <x v="8"/>
    <x v="15"/>
    <x v="0"/>
    <n v="12"/>
  </r>
  <r>
    <x v="1"/>
    <x v="1"/>
    <x v="8"/>
    <x v="16"/>
    <x v="0"/>
    <n v="6"/>
  </r>
  <r>
    <x v="1"/>
    <x v="1"/>
    <x v="8"/>
    <x v="17"/>
    <x v="0"/>
    <n v="25"/>
  </r>
  <r>
    <x v="1"/>
    <x v="1"/>
    <x v="8"/>
    <x v="18"/>
    <x v="0"/>
    <n v="895"/>
  </r>
  <r>
    <x v="1"/>
    <x v="1"/>
    <x v="9"/>
    <x v="0"/>
    <x v="0"/>
    <n v="66"/>
  </r>
  <r>
    <x v="1"/>
    <x v="1"/>
    <x v="9"/>
    <x v="1"/>
    <x v="0"/>
    <n v="105"/>
  </r>
  <r>
    <x v="1"/>
    <x v="1"/>
    <x v="9"/>
    <x v="2"/>
    <x v="0"/>
    <n v="82"/>
  </r>
  <r>
    <x v="1"/>
    <x v="1"/>
    <x v="9"/>
    <x v="3"/>
    <x v="0"/>
    <n v="24"/>
  </r>
  <r>
    <x v="1"/>
    <x v="1"/>
    <x v="9"/>
    <x v="4"/>
    <x v="0"/>
    <n v="1"/>
  </r>
  <r>
    <x v="1"/>
    <x v="1"/>
    <x v="9"/>
    <x v="5"/>
    <x v="0"/>
    <n v="16"/>
  </r>
  <r>
    <x v="1"/>
    <x v="1"/>
    <x v="9"/>
    <x v="6"/>
    <x v="0"/>
    <n v="1"/>
  </r>
  <r>
    <x v="1"/>
    <x v="1"/>
    <x v="9"/>
    <x v="7"/>
    <x v="0"/>
    <n v="1"/>
  </r>
  <r>
    <x v="1"/>
    <x v="1"/>
    <x v="9"/>
    <x v="8"/>
    <x v="0"/>
    <n v="10"/>
  </r>
  <r>
    <x v="1"/>
    <x v="1"/>
    <x v="9"/>
    <x v="9"/>
    <x v="0"/>
    <n v="1"/>
  </r>
  <r>
    <x v="1"/>
    <x v="1"/>
    <x v="9"/>
    <x v="10"/>
    <x v="0"/>
    <n v="15"/>
  </r>
  <r>
    <x v="1"/>
    <x v="1"/>
    <x v="9"/>
    <x v="11"/>
    <x v="0"/>
    <n v="37"/>
  </r>
  <r>
    <x v="1"/>
    <x v="1"/>
    <x v="9"/>
    <x v="12"/>
    <x v="0"/>
    <n v="74"/>
  </r>
  <r>
    <x v="1"/>
    <x v="1"/>
    <x v="9"/>
    <x v="13"/>
    <x v="0"/>
    <n v="7"/>
  </r>
  <r>
    <x v="1"/>
    <x v="1"/>
    <x v="9"/>
    <x v="14"/>
    <x v="0"/>
    <n v="35"/>
  </r>
  <r>
    <x v="1"/>
    <x v="1"/>
    <x v="9"/>
    <x v="15"/>
    <x v="0"/>
    <n v="4"/>
  </r>
  <r>
    <x v="1"/>
    <x v="1"/>
    <x v="9"/>
    <x v="16"/>
    <x v="0"/>
    <n v="7"/>
  </r>
  <r>
    <x v="1"/>
    <x v="1"/>
    <x v="9"/>
    <x v="17"/>
    <x v="0"/>
    <n v="18"/>
  </r>
  <r>
    <x v="1"/>
    <x v="1"/>
    <x v="9"/>
    <x v="18"/>
    <x v="0"/>
    <n v="504"/>
  </r>
  <r>
    <x v="1"/>
    <x v="1"/>
    <x v="10"/>
    <x v="0"/>
    <x v="0"/>
    <n v="85"/>
  </r>
  <r>
    <x v="1"/>
    <x v="1"/>
    <x v="10"/>
    <x v="1"/>
    <x v="0"/>
    <n v="108"/>
  </r>
  <r>
    <x v="1"/>
    <x v="1"/>
    <x v="10"/>
    <x v="2"/>
    <x v="0"/>
    <n v="73"/>
  </r>
  <r>
    <x v="1"/>
    <x v="1"/>
    <x v="10"/>
    <x v="3"/>
    <x v="0"/>
    <n v="28"/>
  </r>
  <r>
    <x v="1"/>
    <x v="1"/>
    <x v="10"/>
    <x v="4"/>
    <x v="0"/>
    <n v="5"/>
  </r>
  <r>
    <x v="1"/>
    <x v="1"/>
    <x v="10"/>
    <x v="5"/>
    <x v="0"/>
    <n v="5"/>
  </r>
  <r>
    <x v="1"/>
    <x v="1"/>
    <x v="10"/>
    <x v="6"/>
    <x v="0"/>
    <n v="4"/>
  </r>
  <r>
    <x v="1"/>
    <x v="1"/>
    <x v="10"/>
    <x v="7"/>
    <x v="0"/>
    <n v="1"/>
  </r>
  <r>
    <x v="1"/>
    <x v="1"/>
    <x v="10"/>
    <x v="8"/>
    <x v="0"/>
    <n v="9"/>
  </r>
  <r>
    <x v="1"/>
    <x v="1"/>
    <x v="10"/>
    <x v="9"/>
    <x v="0"/>
    <n v="1"/>
  </r>
  <r>
    <x v="1"/>
    <x v="1"/>
    <x v="10"/>
    <x v="10"/>
    <x v="0"/>
    <n v="22"/>
  </r>
  <r>
    <x v="1"/>
    <x v="1"/>
    <x v="10"/>
    <x v="11"/>
    <x v="0"/>
    <n v="32"/>
  </r>
  <r>
    <x v="1"/>
    <x v="1"/>
    <x v="10"/>
    <x v="12"/>
    <x v="0"/>
    <n v="77"/>
  </r>
  <r>
    <x v="1"/>
    <x v="1"/>
    <x v="10"/>
    <x v="13"/>
    <x v="0"/>
    <n v="2"/>
  </r>
  <r>
    <x v="1"/>
    <x v="1"/>
    <x v="10"/>
    <x v="14"/>
    <x v="0"/>
    <n v="62"/>
  </r>
  <r>
    <x v="1"/>
    <x v="1"/>
    <x v="10"/>
    <x v="15"/>
    <x v="0"/>
    <n v="5"/>
  </r>
  <r>
    <x v="1"/>
    <x v="1"/>
    <x v="10"/>
    <x v="16"/>
    <x v="0"/>
    <n v="9"/>
  </r>
  <r>
    <x v="1"/>
    <x v="1"/>
    <x v="10"/>
    <x v="17"/>
    <x v="0"/>
    <n v="14"/>
  </r>
  <r>
    <x v="1"/>
    <x v="1"/>
    <x v="10"/>
    <x v="18"/>
    <x v="0"/>
    <n v="542"/>
  </r>
  <r>
    <x v="1"/>
    <x v="1"/>
    <x v="11"/>
    <x v="0"/>
    <x v="0"/>
    <n v="85"/>
  </r>
  <r>
    <x v="1"/>
    <x v="1"/>
    <x v="11"/>
    <x v="1"/>
    <x v="0"/>
    <n v="116"/>
  </r>
  <r>
    <x v="1"/>
    <x v="1"/>
    <x v="11"/>
    <x v="2"/>
    <x v="0"/>
    <n v="101"/>
  </r>
  <r>
    <x v="1"/>
    <x v="1"/>
    <x v="11"/>
    <x v="3"/>
    <x v="0"/>
    <n v="26"/>
  </r>
  <r>
    <x v="1"/>
    <x v="1"/>
    <x v="11"/>
    <x v="4"/>
    <x v="0"/>
    <n v="2"/>
  </r>
  <r>
    <x v="1"/>
    <x v="1"/>
    <x v="11"/>
    <x v="5"/>
    <x v="0"/>
    <n v="33"/>
  </r>
  <r>
    <x v="1"/>
    <x v="1"/>
    <x v="11"/>
    <x v="6"/>
    <x v="0"/>
    <n v="4"/>
  </r>
  <r>
    <x v="1"/>
    <x v="1"/>
    <x v="11"/>
    <x v="7"/>
    <x v="0"/>
    <n v="0"/>
  </r>
  <r>
    <x v="1"/>
    <x v="1"/>
    <x v="11"/>
    <x v="8"/>
    <x v="0"/>
    <n v="16"/>
  </r>
  <r>
    <x v="1"/>
    <x v="1"/>
    <x v="11"/>
    <x v="9"/>
    <x v="0"/>
    <n v="3"/>
  </r>
  <r>
    <x v="1"/>
    <x v="1"/>
    <x v="11"/>
    <x v="10"/>
    <x v="0"/>
    <n v="41"/>
  </r>
  <r>
    <x v="1"/>
    <x v="1"/>
    <x v="11"/>
    <x v="11"/>
    <x v="0"/>
    <n v="55"/>
  </r>
  <r>
    <x v="1"/>
    <x v="1"/>
    <x v="11"/>
    <x v="12"/>
    <x v="0"/>
    <n v="96"/>
  </r>
  <r>
    <x v="1"/>
    <x v="1"/>
    <x v="11"/>
    <x v="13"/>
    <x v="0"/>
    <n v="4"/>
  </r>
  <r>
    <x v="1"/>
    <x v="1"/>
    <x v="11"/>
    <x v="14"/>
    <x v="0"/>
    <n v="36"/>
  </r>
  <r>
    <x v="1"/>
    <x v="1"/>
    <x v="11"/>
    <x v="15"/>
    <x v="0"/>
    <n v="5"/>
  </r>
  <r>
    <x v="1"/>
    <x v="1"/>
    <x v="11"/>
    <x v="16"/>
    <x v="0"/>
    <n v="8"/>
  </r>
  <r>
    <x v="1"/>
    <x v="1"/>
    <x v="11"/>
    <x v="17"/>
    <x v="0"/>
    <n v="20"/>
  </r>
  <r>
    <x v="1"/>
    <x v="1"/>
    <x v="11"/>
    <x v="18"/>
    <x v="0"/>
    <n v="651"/>
  </r>
  <r>
    <x v="1"/>
    <x v="2"/>
    <x v="0"/>
    <x v="0"/>
    <x v="0"/>
    <n v="1288"/>
  </r>
  <r>
    <x v="1"/>
    <x v="2"/>
    <x v="0"/>
    <x v="1"/>
    <x v="0"/>
    <n v="1823"/>
  </r>
  <r>
    <x v="1"/>
    <x v="2"/>
    <x v="0"/>
    <x v="2"/>
    <x v="0"/>
    <n v="1222"/>
  </r>
  <r>
    <x v="1"/>
    <x v="2"/>
    <x v="0"/>
    <x v="3"/>
    <x v="0"/>
    <n v="375"/>
  </r>
  <r>
    <x v="1"/>
    <x v="2"/>
    <x v="0"/>
    <x v="4"/>
    <x v="0"/>
    <n v="37"/>
  </r>
  <r>
    <x v="1"/>
    <x v="2"/>
    <x v="0"/>
    <x v="5"/>
    <x v="0"/>
    <n v="245"/>
  </r>
  <r>
    <x v="1"/>
    <x v="2"/>
    <x v="0"/>
    <x v="6"/>
    <x v="0"/>
    <n v="75"/>
  </r>
  <r>
    <x v="1"/>
    <x v="2"/>
    <x v="0"/>
    <x v="7"/>
    <x v="0"/>
    <n v="25"/>
  </r>
  <r>
    <x v="1"/>
    <x v="2"/>
    <x v="0"/>
    <x v="8"/>
    <x v="0"/>
    <n v="270"/>
  </r>
  <r>
    <x v="1"/>
    <x v="2"/>
    <x v="0"/>
    <x v="9"/>
    <x v="0"/>
    <n v="63"/>
  </r>
  <r>
    <x v="1"/>
    <x v="2"/>
    <x v="0"/>
    <x v="10"/>
    <x v="0"/>
    <n v="448"/>
  </r>
  <r>
    <x v="1"/>
    <x v="2"/>
    <x v="0"/>
    <x v="11"/>
    <x v="0"/>
    <n v="752"/>
  </r>
  <r>
    <x v="1"/>
    <x v="2"/>
    <x v="0"/>
    <x v="12"/>
    <x v="0"/>
    <n v="1621"/>
  </r>
  <r>
    <x v="1"/>
    <x v="2"/>
    <x v="0"/>
    <x v="13"/>
    <x v="0"/>
    <n v="105"/>
  </r>
  <r>
    <x v="1"/>
    <x v="2"/>
    <x v="0"/>
    <x v="14"/>
    <x v="0"/>
    <n v="723"/>
  </r>
  <r>
    <x v="1"/>
    <x v="2"/>
    <x v="0"/>
    <x v="15"/>
    <x v="0"/>
    <n v="89"/>
  </r>
  <r>
    <x v="1"/>
    <x v="2"/>
    <x v="0"/>
    <x v="16"/>
    <x v="0"/>
    <n v="91"/>
  </r>
  <r>
    <x v="1"/>
    <x v="2"/>
    <x v="0"/>
    <x v="17"/>
    <x v="0"/>
    <n v="264"/>
  </r>
  <r>
    <x v="1"/>
    <x v="2"/>
    <x v="0"/>
    <x v="18"/>
    <x v="0"/>
    <n v="9516"/>
  </r>
  <r>
    <x v="1"/>
    <x v="2"/>
    <x v="1"/>
    <x v="0"/>
    <x v="0"/>
    <n v="390"/>
  </r>
  <r>
    <x v="1"/>
    <x v="2"/>
    <x v="1"/>
    <x v="1"/>
    <x v="0"/>
    <n v="497"/>
  </r>
  <r>
    <x v="1"/>
    <x v="2"/>
    <x v="1"/>
    <x v="2"/>
    <x v="0"/>
    <n v="309"/>
  </r>
  <r>
    <x v="1"/>
    <x v="2"/>
    <x v="1"/>
    <x v="3"/>
    <x v="0"/>
    <n v="120"/>
  </r>
  <r>
    <x v="1"/>
    <x v="2"/>
    <x v="1"/>
    <x v="4"/>
    <x v="0"/>
    <n v="25"/>
  </r>
  <r>
    <x v="1"/>
    <x v="2"/>
    <x v="1"/>
    <x v="5"/>
    <x v="0"/>
    <n v="90"/>
  </r>
  <r>
    <x v="1"/>
    <x v="2"/>
    <x v="1"/>
    <x v="6"/>
    <x v="0"/>
    <n v="22"/>
  </r>
  <r>
    <x v="1"/>
    <x v="2"/>
    <x v="1"/>
    <x v="7"/>
    <x v="0"/>
    <n v="17"/>
  </r>
  <r>
    <x v="1"/>
    <x v="2"/>
    <x v="1"/>
    <x v="8"/>
    <x v="0"/>
    <n v="126"/>
  </r>
  <r>
    <x v="1"/>
    <x v="2"/>
    <x v="1"/>
    <x v="9"/>
    <x v="0"/>
    <n v="43"/>
  </r>
  <r>
    <x v="1"/>
    <x v="2"/>
    <x v="1"/>
    <x v="10"/>
    <x v="0"/>
    <n v="143"/>
  </r>
  <r>
    <x v="1"/>
    <x v="2"/>
    <x v="1"/>
    <x v="11"/>
    <x v="0"/>
    <n v="292"/>
  </r>
  <r>
    <x v="1"/>
    <x v="2"/>
    <x v="1"/>
    <x v="12"/>
    <x v="0"/>
    <n v="483"/>
  </r>
  <r>
    <x v="1"/>
    <x v="2"/>
    <x v="1"/>
    <x v="13"/>
    <x v="0"/>
    <n v="37"/>
  </r>
  <r>
    <x v="1"/>
    <x v="2"/>
    <x v="1"/>
    <x v="14"/>
    <x v="0"/>
    <n v="201"/>
  </r>
  <r>
    <x v="1"/>
    <x v="2"/>
    <x v="1"/>
    <x v="15"/>
    <x v="0"/>
    <n v="23"/>
  </r>
  <r>
    <x v="1"/>
    <x v="2"/>
    <x v="1"/>
    <x v="16"/>
    <x v="0"/>
    <n v="24"/>
  </r>
  <r>
    <x v="1"/>
    <x v="2"/>
    <x v="1"/>
    <x v="17"/>
    <x v="0"/>
    <n v="66"/>
  </r>
  <r>
    <x v="1"/>
    <x v="2"/>
    <x v="1"/>
    <x v="18"/>
    <x v="0"/>
    <n v="2908"/>
  </r>
  <r>
    <x v="1"/>
    <x v="2"/>
    <x v="2"/>
    <x v="0"/>
    <x v="0"/>
    <n v="77"/>
  </r>
  <r>
    <x v="1"/>
    <x v="2"/>
    <x v="2"/>
    <x v="1"/>
    <x v="0"/>
    <n v="129"/>
  </r>
  <r>
    <x v="1"/>
    <x v="2"/>
    <x v="2"/>
    <x v="2"/>
    <x v="0"/>
    <n v="101"/>
  </r>
  <r>
    <x v="1"/>
    <x v="2"/>
    <x v="2"/>
    <x v="3"/>
    <x v="0"/>
    <n v="19"/>
  </r>
  <r>
    <x v="1"/>
    <x v="2"/>
    <x v="2"/>
    <x v="4"/>
    <x v="0"/>
    <n v="0"/>
  </r>
  <r>
    <x v="1"/>
    <x v="2"/>
    <x v="2"/>
    <x v="5"/>
    <x v="0"/>
    <n v="12"/>
  </r>
  <r>
    <x v="1"/>
    <x v="2"/>
    <x v="2"/>
    <x v="6"/>
    <x v="0"/>
    <n v="2"/>
  </r>
  <r>
    <x v="1"/>
    <x v="2"/>
    <x v="2"/>
    <x v="7"/>
    <x v="0"/>
    <n v="0"/>
  </r>
  <r>
    <x v="1"/>
    <x v="2"/>
    <x v="2"/>
    <x v="8"/>
    <x v="0"/>
    <n v="11"/>
  </r>
  <r>
    <x v="1"/>
    <x v="2"/>
    <x v="2"/>
    <x v="9"/>
    <x v="0"/>
    <n v="2"/>
  </r>
  <r>
    <x v="1"/>
    <x v="2"/>
    <x v="2"/>
    <x v="10"/>
    <x v="0"/>
    <n v="48"/>
  </r>
  <r>
    <x v="1"/>
    <x v="2"/>
    <x v="2"/>
    <x v="11"/>
    <x v="0"/>
    <n v="56"/>
  </r>
  <r>
    <x v="1"/>
    <x v="2"/>
    <x v="2"/>
    <x v="12"/>
    <x v="0"/>
    <n v="101"/>
  </r>
  <r>
    <x v="1"/>
    <x v="2"/>
    <x v="2"/>
    <x v="13"/>
    <x v="0"/>
    <n v="7"/>
  </r>
  <r>
    <x v="1"/>
    <x v="2"/>
    <x v="2"/>
    <x v="14"/>
    <x v="0"/>
    <n v="69"/>
  </r>
  <r>
    <x v="1"/>
    <x v="2"/>
    <x v="2"/>
    <x v="15"/>
    <x v="0"/>
    <n v="3"/>
  </r>
  <r>
    <x v="1"/>
    <x v="2"/>
    <x v="2"/>
    <x v="16"/>
    <x v="0"/>
    <n v="6"/>
  </r>
  <r>
    <x v="1"/>
    <x v="2"/>
    <x v="2"/>
    <x v="17"/>
    <x v="0"/>
    <n v="19"/>
  </r>
  <r>
    <x v="1"/>
    <x v="2"/>
    <x v="2"/>
    <x v="18"/>
    <x v="0"/>
    <n v="662"/>
  </r>
  <r>
    <x v="1"/>
    <x v="2"/>
    <x v="3"/>
    <x v="0"/>
    <x v="0"/>
    <n v="69"/>
  </r>
  <r>
    <x v="1"/>
    <x v="2"/>
    <x v="3"/>
    <x v="1"/>
    <x v="0"/>
    <n v="116"/>
  </r>
  <r>
    <x v="1"/>
    <x v="2"/>
    <x v="3"/>
    <x v="2"/>
    <x v="0"/>
    <n v="89"/>
  </r>
  <r>
    <x v="1"/>
    <x v="2"/>
    <x v="3"/>
    <x v="3"/>
    <x v="0"/>
    <n v="36"/>
  </r>
  <r>
    <x v="1"/>
    <x v="2"/>
    <x v="3"/>
    <x v="4"/>
    <x v="0"/>
    <n v="0"/>
  </r>
  <r>
    <x v="1"/>
    <x v="2"/>
    <x v="3"/>
    <x v="5"/>
    <x v="0"/>
    <n v="17"/>
  </r>
  <r>
    <x v="1"/>
    <x v="2"/>
    <x v="3"/>
    <x v="6"/>
    <x v="0"/>
    <n v="2"/>
  </r>
  <r>
    <x v="1"/>
    <x v="2"/>
    <x v="3"/>
    <x v="7"/>
    <x v="0"/>
    <n v="0"/>
  </r>
  <r>
    <x v="1"/>
    <x v="2"/>
    <x v="3"/>
    <x v="8"/>
    <x v="0"/>
    <n v="12"/>
  </r>
  <r>
    <x v="1"/>
    <x v="2"/>
    <x v="3"/>
    <x v="9"/>
    <x v="0"/>
    <n v="4"/>
  </r>
  <r>
    <x v="1"/>
    <x v="2"/>
    <x v="3"/>
    <x v="10"/>
    <x v="0"/>
    <n v="27"/>
  </r>
  <r>
    <x v="1"/>
    <x v="2"/>
    <x v="3"/>
    <x v="11"/>
    <x v="0"/>
    <n v="40"/>
  </r>
  <r>
    <x v="1"/>
    <x v="2"/>
    <x v="3"/>
    <x v="12"/>
    <x v="0"/>
    <n v="102"/>
  </r>
  <r>
    <x v="1"/>
    <x v="2"/>
    <x v="3"/>
    <x v="13"/>
    <x v="0"/>
    <n v="4"/>
  </r>
  <r>
    <x v="1"/>
    <x v="2"/>
    <x v="3"/>
    <x v="14"/>
    <x v="0"/>
    <n v="25"/>
  </r>
  <r>
    <x v="1"/>
    <x v="2"/>
    <x v="3"/>
    <x v="15"/>
    <x v="0"/>
    <n v="2"/>
  </r>
  <r>
    <x v="1"/>
    <x v="2"/>
    <x v="3"/>
    <x v="16"/>
    <x v="0"/>
    <n v="6"/>
  </r>
  <r>
    <x v="1"/>
    <x v="2"/>
    <x v="3"/>
    <x v="17"/>
    <x v="0"/>
    <n v="15"/>
  </r>
  <r>
    <x v="1"/>
    <x v="2"/>
    <x v="3"/>
    <x v="18"/>
    <x v="0"/>
    <n v="566"/>
  </r>
  <r>
    <x v="1"/>
    <x v="2"/>
    <x v="4"/>
    <x v="0"/>
    <x v="0"/>
    <n v="93"/>
  </r>
  <r>
    <x v="1"/>
    <x v="2"/>
    <x v="4"/>
    <x v="1"/>
    <x v="0"/>
    <n v="116"/>
  </r>
  <r>
    <x v="1"/>
    <x v="2"/>
    <x v="4"/>
    <x v="2"/>
    <x v="0"/>
    <n v="121"/>
  </r>
  <r>
    <x v="1"/>
    <x v="2"/>
    <x v="4"/>
    <x v="3"/>
    <x v="0"/>
    <n v="24"/>
  </r>
  <r>
    <x v="1"/>
    <x v="2"/>
    <x v="4"/>
    <x v="4"/>
    <x v="0"/>
    <n v="3"/>
  </r>
  <r>
    <x v="1"/>
    <x v="2"/>
    <x v="4"/>
    <x v="5"/>
    <x v="0"/>
    <n v="17"/>
  </r>
  <r>
    <x v="1"/>
    <x v="2"/>
    <x v="4"/>
    <x v="6"/>
    <x v="0"/>
    <n v="10"/>
  </r>
  <r>
    <x v="1"/>
    <x v="2"/>
    <x v="4"/>
    <x v="7"/>
    <x v="0"/>
    <n v="3"/>
  </r>
  <r>
    <x v="1"/>
    <x v="2"/>
    <x v="4"/>
    <x v="8"/>
    <x v="0"/>
    <n v="24"/>
  </r>
  <r>
    <x v="1"/>
    <x v="2"/>
    <x v="4"/>
    <x v="9"/>
    <x v="0"/>
    <n v="1"/>
  </r>
  <r>
    <x v="1"/>
    <x v="2"/>
    <x v="4"/>
    <x v="10"/>
    <x v="0"/>
    <n v="32"/>
  </r>
  <r>
    <x v="1"/>
    <x v="2"/>
    <x v="4"/>
    <x v="11"/>
    <x v="0"/>
    <n v="64"/>
  </r>
  <r>
    <x v="1"/>
    <x v="2"/>
    <x v="4"/>
    <x v="12"/>
    <x v="0"/>
    <n v="157"/>
  </r>
  <r>
    <x v="1"/>
    <x v="2"/>
    <x v="4"/>
    <x v="13"/>
    <x v="0"/>
    <n v="10"/>
  </r>
  <r>
    <x v="1"/>
    <x v="2"/>
    <x v="4"/>
    <x v="14"/>
    <x v="0"/>
    <n v="45"/>
  </r>
  <r>
    <x v="1"/>
    <x v="2"/>
    <x v="4"/>
    <x v="15"/>
    <x v="0"/>
    <n v="13"/>
  </r>
  <r>
    <x v="1"/>
    <x v="2"/>
    <x v="4"/>
    <x v="16"/>
    <x v="0"/>
    <n v="10"/>
  </r>
  <r>
    <x v="1"/>
    <x v="2"/>
    <x v="4"/>
    <x v="17"/>
    <x v="0"/>
    <n v="33"/>
  </r>
  <r>
    <x v="1"/>
    <x v="2"/>
    <x v="4"/>
    <x v="18"/>
    <x v="0"/>
    <n v="776"/>
  </r>
  <r>
    <x v="1"/>
    <x v="2"/>
    <x v="5"/>
    <x v="0"/>
    <x v="0"/>
    <n v="149"/>
  </r>
  <r>
    <x v="1"/>
    <x v="2"/>
    <x v="5"/>
    <x v="1"/>
    <x v="0"/>
    <n v="235"/>
  </r>
  <r>
    <x v="1"/>
    <x v="2"/>
    <x v="5"/>
    <x v="2"/>
    <x v="0"/>
    <n v="95"/>
  </r>
  <r>
    <x v="1"/>
    <x v="2"/>
    <x v="5"/>
    <x v="3"/>
    <x v="0"/>
    <n v="38"/>
  </r>
  <r>
    <x v="1"/>
    <x v="2"/>
    <x v="5"/>
    <x v="4"/>
    <x v="0"/>
    <n v="4"/>
  </r>
  <r>
    <x v="1"/>
    <x v="2"/>
    <x v="5"/>
    <x v="5"/>
    <x v="0"/>
    <n v="13"/>
  </r>
  <r>
    <x v="1"/>
    <x v="2"/>
    <x v="5"/>
    <x v="6"/>
    <x v="0"/>
    <n v="8"/>
  </r>
  <r>
    <x v="1"/>
    <x v="2"/>
    <x v="5"/>
    <x v="7"/>
    <x v="0"/>
    <n v="0"/>
  </r>
  <r>
    <x v="1"/>
    <x v="2"/>
    <x v="5"/>
    <x v="8"/>
    <x v="0"/>
    <n v="15"/>
  </r>
  <r>
    <x v="1"/>
    <x v="2"/>
    <x v="5"/>
    <x v="9"/>
    <x v="0"/>
    <n v="2"/>
  </r>
  <r>
    <x v="1"/>
    <x v="2"/>
    <x v="5"/>
    <x v="10"/>
    <x v="0"/>
    <n v="38"/>
  </r>
  <r>
    <x v="1"/>
    <x v="2"/>
    <x v="5"/>
    <x v="11"/>
    <x v="0"/>
    <n v="69"/>
  </r>
  <r>
    <x v="1"/>
    <x v="2"/>
    <x v="5"/>
    <x v="12"/>
    <x v="0"/>
    <n v="180"/>
  </r>
  <r>
    <x v="1"/>
    <x v="2"/>
    <x v="5"/>
    <x v="13"/>
    <x v="0"/>
    <n v="6"/>
  </r>
  <r>
    <x v="1"/>
    <x v="2"/>
    <x v="5"/>
    <x v="14"/>
    <x v="0"/>
    <n v="67"/>
  </r>
  <r>
    <x v="1"/>
    <x v="2"/>
    <x v="5"/>
    <x v="15"/>
    <x v="0"/>
    <n v="9"/>
  </r>
  <r>
    <x v="1"/>
    <x v="2"/>
    <x v="5"/>
    <x v="16"/>
    <x v="0"/>
    <n v="10"/>
  </r>
  <r>
    <x v="1"/>
    <x v="2"/>
    <x v="5"/>
    <x v="17"/>
    <x v="0"/>
    <n v="37"/>
  </r>
  <r>
    <x v="1"/>
    <x v="2"/>
    <x v="5"/>
    <x v="18"/>
    <x v="0"/>
    <n v="975"/>
  </r>
  <r>
    <x v="1"/>
    <x v="2"/>
    <x v="6"/>
    <x v="0"/>
    <x v="0"/>
    <n v="62"/>
  </r>
  <r>
    <x v="1"/>
    <x v="2"/>
    <x v="6"/>
    <x v="1"/>
    <x v="0"/>
    <n v="91"/>
  </r>
  <r>
    <x v="1"/>
    <x v="2"/>
    <x v="6"/>
    <x v="2"/>
    <x v="0"/>
    <n v="37"/>
  </r>
  <r>
    <x v="1"/>
    <x v="2"/>
    <x v="6"/>
    <x v="3"/>
    <x v="0"/>
    <n v="17"/>
  </r>
  <r>
    <x v="1"/>
    <x v="2"/>
    <x v="6"/>
    <x v="4"/>
    <x v="0"/>
    <n v="1"/>
  </r>
  <r>
    <x v="1"/>
    <x v="2"/>
    <x v="6"/>
    <x v="5"/>
    <x v="0"/>
    <n v="9"/>
  </r>
  <r>
    <x v="1"/>
    <x v="2"/>
    <x v="6"/>
    <x v="6"/>
    <x v="0"/>
    <n v="2"/>
  </r>
  <r>
    <x v="1"/>
    <x v="2"/>
    <x v="6"/>
    <x v="7"/>
    <x v="0"/>
    <n v="1"/>
  </r>
  <r>
    <x v="1"/>
    <x v="2"/>
    <x v="6"/>
    <x v="8"/>
    <x v="0"/>
    <n v="14"/>
  </r>
  <r>
    <x v="1"/>
    <x v="2"/>
    <x v="6"/>
    <x v="9"/>
    <x v="0"/>
    <n v="0"/>
  </r>
  <r>
    <x v="1"/>
    <x v="2"/>
    <x v="6"/>
    <x v="10"/>
    <x v="0"/>
    <n v="9"/>
  </r>
  <r>
    <x v="1"/>
    <x v="2"/>
    <x v="6"/>
    <x v="11"/>
    <x v="0"/>
    <n v="43"/>
  </r>
  <r>
    <x v="1"/>
    <x v="2"/>
    <x v="6"/>
    <x v="12"/>
    <x v="0"/>
    <n v="90"/>
  </r>
  <r>
    <x v="1"/>
    <x v="2"/>
    <x v="6"/>
    <x v="13"/>
    <x v="0"/>
    <n v="2"/>
  </r>
  <r>
    <x v="1"/>
    <x v="2"/>
    <x v="6"/>
    <x v="14"/>
    <x v="0"/>
    <n v="56"/>
  </r>
  <r>
    <x v="1"/>
    <x v="2"/>
    <x v="6"/>
    <x v="15"/>
    <x v="0"/>
    <n v="6"/>
  </r>
  <r>
    <x v="1"/>
    <x v="2"/>
    <x v="6"/>
    <x v="16"/>
    <x v="0"/>
    <n v="7"/>
  </r>
  <r>
    <x v="1"/>
    <x v="2"/>
    <x v="6"/>
    <x v="17"/>
    <x v="0"/>
    <n v="13"/>
  </r>
  <r>
    <x v="1"/>
    <x v="2"/>
    <x v="6"/>
    <x v="18"/>
    <x v="0"/>
    <n v="460"/>
  </r>
  <r>
    <x v="1"/>
    <x v="2"/>
    <x v="7"/>
    <x v="0"/>
    <x v="0"/>
    <n v="46"/>
  </r>
  <r>
    <x v="1"/>
    <x v="2"/>
    <x v="7"/>
    <x v="1"/>
    <x v="0"/>
    <n v="77"/>
  </r>
  <r>
    <x v="1"/>
    <x v="2"/>
    <x v="7"/>
    <x v="2"/>
    <x v="0"/>
    <n v="42"/>
  </r>
  <r>
    <x v="1"/>
    <x v="2"/>
    <x v="7"/>
    <x v="3"/>
    <x v="0"/>
    <n v="26"/>
  </r>
  <r>
    <x v="1"/>
    <x v="2"/>
    <x v="7"/>
    <x v="4"/>
    <x v="0"/>
    <n v="0"/>
  </r>
  <r>
    <x v="1"/>
    <x v="2"/>
    <x v="7"/>
    <x v="5"/>
    <x v="0"/>
    <n v="8"/>
  </r>
  <r>
    <x v="1"/>
    <x v="2"/>
    <x v="7"/>
    <x v="6"/>
    <x v="0"/>
    <n v="8"/>
  </r>
  <r>
    <x v="1"/>
    <x v="2"/>
    <x v="7"/>
    <x v="7"/>
    <x v="0"/>
    <n v="1"/>
  </r>
  <r>
    <x v="1"/>
    <x v="2"/>
    <x v="7"/>
    <x v="8"/>
    <x v="0"/>
    <n v="10"/>
  </r>
  <r>
    <x v="1"/>
    <x v="2"/>
    <x v="7"/>
    <x v="9"/>
    <x v="0"/>
    <n v="2"/>
  </r>
  <r>
    <x v="1"/>
    <x v="2"/>
    <x v="7"/>
    <x v="10"/>
    <x v="0"/>
    <n v="21"/>
  </r>
  <r>
    <x v="1"/>
    <x v="2"/>
    <x v="7"/>
    <x v="11"/>
    <x v="0"/>
    <n v="29"/>
  </r>
  <r>
    <x v="1"/>
    <x v="2"/>
    <x v="7"/>
    <x v="12"/>
    <x v="0"/>
    <n v="57"/>
  </r>
  <r>
    <x v="1"/>
    <x v="2"/>
    <x v="7"/>
    <x v="13"/>
    <x v="0"/>
    <n v="7"/>
  </r>
  <r>
    <x v="1"/>
    <x v="2"/>
    <x v="7"/>
    <x v="14"/>
    <x v="0"/>
    <n v="29"/>
  </r>
  <r>
    <x v="1"/>
    <x v="2"/>
    <x v="7"/>
    <x v="15"/>
    <x v="0"/>
    <n v="3"/>
  </r>
  <r>
    <x v="1"/>
    <x v="2"/>
    <x v="7"/>
    <x v="16"/>
    <x v="0"/>
    <n v="2"/>
  </r>
  <r>
    <x v="1"/>
    <x v="2"/>
    <x v="7"/>
    <x v="17"/>
    <x v="0"/>
    <n v="7"/>
  </r>
  <r>
    <x v="1"/>
    <x v="2"/>
    <x v="7"/>
    <x v="18"/>
    <x v="0"/>
    <n v="375"/>
  </r>
  <r>
    <x v="1"/>
    <x v="2"/>
    <x v="8"/>
    <x v="0"/>
    <x v="0"/>
    <n v="138"/>
  </r>
  <r>
    <x v="1"/>
    <x v="2"/>
    <x v="8"/>
    <x v="1"/>
    <x v="0"/>
    <n v="196"/>
  </r>
  <r>
    <x v="1"/>
    <x v="2"/>
    <x v="8"/>
    <x v="2"/>
    <x v="0"/>
    <n v="157"/>
  </r>
  <r>
    <x v="1"/>
    <x v="2"/>
    <x v="8"/>
    <x v="3"/>
    <x v="0"/>
    <n v="28"/>
  </r>
  <r>
    <x v="1"/>
    <x v="2"/>
    <x v="8"/>
    <x v="4"/>
    <x v="0"/>
    <n v="3"/>
  </r>
  <r>
    <x v="1"/>
    <x v="2"/>
    <x v="8"/>
    <x v="5"/>
    <x v="0"/>
    <n v="20"/>
  </r>
  <r>
    <x v="1"/>
    <x v="2"/>
    <x v="8"/>
    <x v="6"/>
    <x v="0"/>
    <n v="9"/>
  </r>
  <r>
    <x v="1"/>
    <x v="2"/>
    <x v="8"/>
    <x v="7"/>
    <x v="0"/>
    <n v="3"/>
  </r>
  <r>
    <x v="1"/>
    <x v="2"/>
    <x v="8"/>
    <x v="8"/>
    <x v="0"/>
    <n v="17"/>
  </r>
  <r>
    <x v="1"/>
    <x v="2"/>
    <x v="8"/>
    <x v="9"/>
    <x v="0"/>
    <n v="4"/>
  </r>
  <r>
    <x v="1"/>
    <x v="2"/>
    <x v="8"/>
    <x v="10"/>
    <x v="0"/>
    <n v="32"/>
  </r>
  <r>
    <x v="1"/>
    <x v="2"/>
    <x v="8"/>
    <x v="11"/>
    <x v="0"/>
    <n v="49"/>
  </r>
  <r>
    <x v="1"/>
    <x v="2"/>
    <x v="8"/>
    <x v="12"/>
    <x v="0"/>
    <n v="158"/>
  </r>
  <r>
    <x v="1"/>
    <x v="2"/>
    <x v="8"/>
    <x v="13"/>
    <x v="0"/>
    <n v="13"/>
  </r>
  <r>
    <x v="1"/>
    <x v="2"/>
    <x v="8"/>
    <x v="14"/>
    <x v="0"/>
    <n v="60"/>
  </r>
  <r>
    <x v="1"/>
    <x v="2"/>
    <x v="8"/>
    <x v="15"/>
    <x v="0"/>
    <n v="11"/>
  </r>
  <r>
    <x v="1"/>
    <x v="2"/>
    <x v="8"/>
    <x v="16"/>
    <x v="0"/>
    <n v="7"/>
  </r>
  <r>
    <x v="1"/>
    <x v="2"/>
    <x v="8"/>
    <x v="17"/>
    <x v="0"/>
    <n v="35"/>
  </r>
  <r>
    <x v="1"/>
    <x v="2"/>
    <x v="8"/>
    <x v="18"/>
    <x v="0"/>
    <n v="940"/>
  </r>
  <r>
    <x v="1"/>
    <x v="2"/>
    <x v="9"/>
    <x v="0"/>
    <x v="0"/>
    <n v="84"/>
  </r>
  <r>
    <x v="1"/>
    <x v="2"/>
    <x v="9"/>
    <x v="1"/>
    <x v="0"/>
    <n v="94"/>
  </r>
  <r>
    <x v="1"/>
    <x v="2"/>
    <x v="9"/>
    <x v="2"/>
    <x v="0"/>
    <n v="91"/>
  </r>
  <r>
    <x v="1"/>
    <x v="2"/>
    <x v="9"/>
    <x v="3"/>
    <x v="0"/>
    <n v="16"/>
  </r>
  <r>
    <x v="1"/>
    <x v="2"/>
    <x v="9"/>
    <x v="4"/>
    <x v="0"/>
    <n v="0"/>
  </r>
  <r>
    <x v="1"/>
    <x v="2"/>
    <x v="9"/>
    <x v="5"/>
    <x v="0"/>
    <n v="20"/>
  </r>
  <r>
    <x v="1"/>
    <x v="2"/>
    <x v="9"/>
    <x v="6"/>
    <x v="0"/>
    <n v="1"/>
  </r>
  <r>
    <x v="1"/>
    <x v="2"/>
    <x v="9"/>
    <x v="7"/>
    <x v="0"/>
    <n v="0"/>
  </r>
  <r>
    <x v="1"/>
    <x v="2"/>
    <x v="9"/>
    <x v="8"/>
    <x v="0"/>
    <n v="14"/>
  </r>
  <r>
    <x v="1"/>
    <x v="2"/>
    <x v="9"/>
    <x v="9"/>
    <x v="0"/>
    <n v="2"/>
  </r>
  <r>
    <x v="1"/>
    <x v="2"/>
    <x v="9"/>
    <x v="10"/>
    <x v="0"/>
    <n v="18"/>
  </r>
  <r>
    <x v="1"/>
    <x v="2"/>
    <x v="9"/>
    <x v="11"/>
    <x v="0"/>
    <n v="44"/>
  </r>
  <r>
    <x v="1"/>
    <x v="2"/>
    <x v="9"/>
    <x v="12"/>
    <x v="0"/>
    <n v="82"/>
  </r>
  <r>
    <x v="1"/>
    <x v="2"/>
    <x v="9"/>
    <x v="13"/>
    <x v="0"/>
    <n v="4"/>
  </r>
  <r>
    <x v="1"/>
    <x v="2"/>
    <x v="9"/>
    <x v="14"/>
    <x v="0"/>
    <n v="47"/>
  </r>
  <r>
    <x v="1"/>
    <x v="2"/>
    <x v="9"/>
    <x v="15"/>
    <x v="0"/>
    <n v="3"/>
  </r>
  <r>
    <x v="1"/>
    <x v="2"/>
    <x v="9"/>
    <x v="16"/>
    <x v="0"/>
    <n v="6"/>
  </r>
  <r>
    <x v="1"/>
    <x v="2"/>
    <x v="9"/>
    <x v="17"/>
    <x v="0"/>
    <n v="8"/>
  </r>
  <r>
    <x v="1"/>
    <x v="2"/>
    <x v="9"/>
    <x v="18"/>
    <x v="0"/>
    <n v="534"/>
  </r>
  <r>
    <x v="1"/>
    <x v="2"/>
    <x v="10"/>
    <x v="0"/>
    <x v="0"/>
    <n v="94"/>
  </r>
  <r>
    <x v="1"/>
    <x v="2"/>
    <x v="10"/>
    <x v="1"/>
    <x v="0"/>
    <n v="132"/>
  </r>
  <r>
    <x v="1"/>
    <x v="2"/>
    <x v="10"/>
    <x v="2"/>
    <x v="0"/>
    <n v="83"/>
  </r>
  <r>
    <x v="1"/>
    <x v="2"/>
    <x v="10"/>
    <x v="3"/>
    <x v="0"/>
    <n v="27"/>
  </r>
  <r>
    <x v="1"/>
    <x v="2"/>
    <x v="10"/>
    <x v="4"/>
    <x v="0"/>
    <n v="0"/>
  </r>
  <r>
    <x v="1"/>
    <x v="2"/>
    <x v="10"/>
    <x v="5"/>
    <x v="0"/>
    <n v="19"/>
  </r>
  <r>
    <x v="1"/>
    <x v="2"/>
    <x v="10"/>
    <x v="6"/>
    <x v="0"/>
    <n v="8"/>
  </r>
  <r>
    <x v="1"/>
    <x v="2"/>
    <x v="10"/>
    <x v="7"/>
    <x v="0"/>
    <n v="0"/>
  </r>
  <r>
    <x v="1"/>
    <x v="2"/>
    <x v="10"/>
    <x v="8"/>
    <x v="0"/>
    <n v="9"/>
  </r>
  <r>
    <x v="1"/>
    <x v="2"/>
    <x v="10"/>
    <x v="9"/>
    <x v="0"/>
    <n v="1"/>
  </r>
  <r>
    <x v="1"/>
    <x v="2"/>
    <x v="10"/>
    <x v="10"/>
    <x v="0"/>
    <n v="33"/>
  </r>
  <r>
    <x v="1"/>
    <x v="2"/>
    <x v="10"/>
    <x v="11"/>
    <x v="0"/>
    <n v="33"/>
  </r>
  <r>
    <x v="1"/>
    <x v="2"/>
    <x v="10"/>
    <x v="12"/>
    <x v="0"/>
    <n v="99"/>
  </r>
  <r>
    <x v="1"/>
    <x v="2"/>
    <x v="10"/>
    <x v="13"/>
    <x v="0"/>
    <n v="10"/>
  </r>
  <r>
    <x v="1"/>
    <x v="2"/>
    <x v="10"/>
    <x v="14"/>
    <x v="0"/>
    <n v="74"/>
  </r>
  <r>
    <x v="1"/>
    <x v="2"/>
    <x v="10"/>
    <x v="15"/>
    <x v="0"/>
    <n v="11"/>
  </r>
  <r>
    <x v="1"/>
    <x v="2"/>
    <x v="10"/>
    <x v="16"/>
    <x v="0"/>
    <n v="6"/>
  </r>
  <r>
    <x v="1"/>
    <x v="2"/>
    <x v="10"/>
    <x v="17"/>
    <x v="0"/>
    <n v="17"/>
  </r>
  <r>
    <x v="1"/>
    <x v="2"/>
    <x v="10"/>
    <x v="18"/>
    <x v="0"/>
    <n v="656"/>
  </r>
  <r>
    <x v="1"/>
    <x v="2"/>
    <x v="11"/>
    <x v="0"/>
    <x v="0"/>
    <n v="86"/>
  </r>
  <r>
    <x v="1"/>
    <x v="2"/>
    <x v="11"/>
    <x v="1"/>
    <x v="0"/>
    <n v="140"/>
  </r>
  <r>
    <x v="1"/>
    <x v="2"/>
    <x v="11"/>
    <x v="2"/>
    <x v="0"/>
    <n v="97"/>
  </r>
  <r>
    <x v="1"/>
    <x v="2"/>
    <x v="11"/>
    <x v="3"/>
    <x v="0"/>
    <n v="24"/>
  </r>
  <r>
    <x v="1"/>
    <x v="2"/>
    <x v="11"/>
    <x v="4"/>
    <x v="0"/>
    <n v="1"/>
  </r>
  <r>
    <x v="1"/>
    <x v="2"/>
    <x v="11"/>
    <x v="5"/>
    <x v="0"/>
    <n v="20"/>
  </r>
  <r>
    <x v="1"/>
    <x v="2"/>
    <x v="11"/>
    <x v="6"/>
    <x v="0"/>
    <n v="3"/>
  </r>
  <r>
    <x v="1"/>
    <x v="2"/>
    <x v="11"/>
    <x v="7"/>
    <x v="0"/>
    <n v="0"/>
  </r>
  <r>
    <x v="1"/>
    <x v="2"/>
    <x v="11"/>
    <x v="8"/>
    <x v="0"/>
    <n v="18"/>
  </r>
  <r>
    <x v="1"/>
    <x v="2"/>
    <x v="11"/>
    <x v="9"/>
    <x v="0"/>
    <n v="2"/>
  </r>
  <r>
    <x v="1"/>
    <x v="2"/>
    <x v="11"/>
    <x v="10"/>
    <x v="0"/>
    <n v="47"/>
  </r>
  <r>
    <x v="1"/>
    <x v="2"/>
    <x v="11"/>
    <x v="11"/>
    <x v="0"/>
    <n v="33"/>
  </r>
  <r>
    <x v="1"/>
    <x v="2"/>
    <x v="11"/>
    <x v="12"/>
    <x v="0"/>
    <n v="112"/>
  </r>
  <r>
    <x v="1"/>
    <x v="2"/>
    <x v="11"/>
    <x v="13"/>
    <x v="0"/>
    <n v="5"/>
  </r>
  <r>
    <x v="1"/>
    <x v="2"/>
    <x v="11"/>
    <x v="14"/>
    <x v="0"/>
    <n v="50"/>
  </r>
  <r>
    <x v="1"/>
    <x v="2"/>
    <x v="11"/>
    <x v="15"/>
    <x v="0"/>
    <n v="5"/>
  </r>
  <r>
    <x v="1"/>
    <x v="2"/>
    <x v="11"/>
    <x v="16"/>
    <x v="0"/>
    <n v="7"/>
  </r>
  <r>
    <x v="1"/>
    <x v="2"/>
    <x v="11"/>
    <x v="17"/>
    <x v="0"/>
    <n v="14"/>
  </r>
  <r>
    <x v="1"/>
    <x v="2"/>
    <x v="11"/>
    <x v="18"/>
    <x v="0"/>
    <n v="664"/>
  </r>
  <r>
    <x v="1"/>
    <x v="3"/>
    <x v="0"/>
    <x v="0"/>
    <x v="0"/>
    <n v="1191"/>
  </r>
  <r>
    <x v="1"/>
    <x v="3"/>
    <x v="0"/>
    <x v="1"/>
    <x v="0"/>
    <n v="1581"/>
  </r>
  <r>
    <x v="1"/>
    <x v="3"/>
    <x v="0"/>
    <x v="2"/>
    <x v="0"/>
    <n v="1199"/>
  </r>
  <r>
    <x v="1"/>
    <x v="3"/>
    <x v="0"/>
    <x v="3"/>
    <x v="0"/>
    <n v="347"/>
  </r>
  <r>
    <x v="1"/>
    <x v="3"/>
    <x v="0"/>
    <x v="4"/>
    <x v="0"/>
    <n v="36"/>
  </r>
  <r>
    <x v="1"/>
    <x v="3"/>
    <x v="0"/>
    <x v="5"/>
    <x v="0"/>
    <n v="250"/>
  </r>
  <r>
    <x v="1"/>
    <x v="3"/>
    <x v="0"/>
    <x v="6"/>
    <x v="0"/>
    <n v="45"/>
  </r>
  <r>
    <x v="1"/>
    <x v="3"/>
    <x v="0"/>
    <x v="7"/>
    <x v="0"/>
    <n v="19"/>
  </r>
  <r>
    <x v="1"/>
    <x v="3"/>
    <x v="0"/>
    <x v="8"/>
    <x v="0"/>
    <n v="244"/>
  </r>
  <r>
    <x v="1"/>
    <x v="3"/>
    <x v="0"/>
    <x v="9"/>
    <x v="0"/>
    <n v="54"/>
  </r>
  <r>
    <x v="1"/>
    <x v="3"/>
    <x v="0"/>
    <x v="10"/>
    <x v="0"/>
    <n v="435"/>
  </r>
  <r>
    <x v="1"/>
    <x v="3"/>
    <x v="0"/>
    <x v="11"/>
    <x v="0"/>
    <n v="817"/>
  </r>
  <r>
    <x v="1"/>
    <x v="3"/>
    <x v="0"/>
    <x v="12"/>
    <x v="0"/>
    <n v="1410"/>
  </r>
  <r>
    <x v="1"/>
    <x v="3"/>
    <x v="0"/>
    <x v="13"/>
    <x v="0"/>
    <n v="94"/>
  </r>
  <r>
    <x v="1"/>
    <x v="3"/>
    <x v="0"/>
    <x v="14"/>
    <x v="0"/>
    <n v="621"/>
  </r>
  <r>
    <x v="1"/>
    <x v="3"/>
    <x v="0"/>
    <x v="15"/>
    <x v="0"/>
    <n v="89"/>
  </r>
  <r>
    <x v="1"/>
    <x v="3"/>
    <x v="0"/>
    <x v="16"/>
    <x v="0"/>
    <n v="97"/>
  </r>
  <r>
    <x v="1"/>
    <x v="3"/>
    <x v="0"/>
    <x v="17"/>
    <x v="0"/>
    <n v="240"/>
  </r>
  <r>
    <x v="1"/>
    <x v="3"/>
    <x v="0"/>
    <x v="18"/>
    <x v="0"/>
    <n v="8769"/>
  </r>
  <r>
    <x v="1"/>
    <x v="3"/>
    <x v="1"/>
    <x v="0"/>
    <x v="0"/>
    <n v="373"/>
  </r>
  <r>
    <x v="1"/>
    <x v="3"/>
    <x v="1"/>
    <x v="1"/>
    <x v="0"/>
    <n v="490"/>
  </r>
  <r>
    <x v="1"/>
    <x v="3"/>
    <x v="1"/>
    <x v="2"/>
    <x v="0"/>
    <n v="288"/>
  </r>
  <r>
    <x v="1"/>
    <x v="3"/>
    <x v="1"/>
    <x v="3"/>
    <x v="0"/>
    <n v="103"/>
  </r>
  <r>
    <x v="1"/>
    <x v="3"/>
    <x v="1"/>
    <x v="4"/>
    <x v="0"/>
    <n v="24"/>
  </r>
  <r>
    <x v="1"/>
    <x v="3"/>
    <x v="1"/>
    <x v="5"/>
    <x v="0"/>
    <n v="80"/>
  </r>
  <r>
    <x v="1"/>
    <x v="3"/>
    <x v="1"/>
    <x v="6"/>
    <x v="0"/>
    <n v="15"/>
  </r>
  <r>
    <x v="1"/>
    <x v="3"/>
    <x v="1"/>
    <x v="7"/>
    <x v="0"/>
    <n v="15"/>
  </r>
  <r>
    <x v="1"/>
    <x v="3"/>
    <x v="1"/>
    <x v="8"/>
    <x v="0"/>
    <n v="99"/>
  </r>
  <r>
    <x v="1"/>
    <x v="3"/>
    <x v="1"/>
    <x v="9"/>
    <x v="0"/>
    <n v="47"/>
  </r>
  <r>
    <x v="1"/>
    <x v="3"/>
    <x v="1"/>
    <x v="10"/>
    <x v="0"/>
    <n v="156"/>
  </r>
  <r>
    <x v="1"/>
    <x v="3"/>
    <x v="1"/>
    <x v="11"/>
    <x v="0"/>
    <n v="345"/>
  </r>
  <r>
    <x v="1"/>
    <x v="3"/>
    <x v="1"/>
    <x v="12"/>
    <x v="0"/>
    <n v="471"/>
  </r>
  <r>
    <x v="1"/>
    <x v="3"/>
    <x v="1"/>
    <x v="13"/>
    <x v="0"/>
    <n v="37"/>
  </r>
  <r>
    <x v="1"/>
    <x v="3"/>
    <x v="1"/>
    <x v="14"/>
    <x v="0"/>
    <n v="177"/>
  </r>
  <r>
    <x v="1"/>
    <x v="3"/>
    <x v="1"/>
    <x v="15"/>
    <x v="0"/>
    <n v="31"/>
  </r>
  <r>
    <x v="1"/>
    <x v="3"/>
    <x v="1"/>
    <x v="16"/>
    <x v="0"/>
    <n v="33"/>
  </r>
  <r>
    <x v="1"/>
    <x v="3"/>
    <x v="1"/>
    <x v="17"/>
    <x v="0"/>
    <n v="46"/>
  </r>
  <r>
    <x v="1"/>
    <x v="3"/>
    <x v="1"/>
    <x v="18"/>
    <x v="0"/>
    <n v="2830"/>
  </r>
  <r>
    <x v="1"/>
    <x v="3"/>
    <x v="2"/>
    <x v="0"/>
    <x v="0"/>
    <n v="56"/>
  </r>
  <r>
    <x v="1"/>
    <x v="3"/>
    <x v="2"/>
    <x v="1"/>
    <x v="0"/>
    <n v="97"/>
  </r>
  <r>
    <x v="1"/>
    <x v="3"/>
    <x v="2"/>
    <x v="2"/>
    <x v="0"/>
    <n v="51"/>
  </r>
  <r>
    <x v="1"/>
    <x v="3"/>
    <x v="2"/>
    <x v="3"/>
    <x v="0"/>
    <n v="16"/>
  </r>
  <r>
    <x v="1"/>
    <x v="3"/>
    <x v="2"/>
    <x v="4"/>
    <x v="0"/>
    <n v="1"/>
  </r>
  <r>
    <x v="1"/>
    <x v="3"/>
    <x v="2"/>
    <x v="5"/>
    <x v="0"/>
    <n v="12"/>
  </r>
  <r>
    <x v="1"/>
    <x v="3"/>
    <x v="2"/>
    <x v="6"/>
    <x v="0"/>
    <n v="3"/>
  </r>
  <r>
    <x v="1"/>
    <x v="3"/>
    <x v="2"/>
    <x v="7"/>
    <x v="0"/>
    <n v="0"/>
  </r>
  <r>
    <x v="1"/>
    <x v="3"/>
    <x v="2"/>
    <x v="8"/>
    <x v="0"/>
    <n v="8"/>
  </r>
  <r>
    <x v="1"/>
    <x v="3"/>
    <x v="2"/>
    <x v="9"/>
    <x v="0"/>
    <n v="0"/>
  </r>
  <r>
    <x v="1"/>
    <x v="3"/>
    <x v="2"/>
    <x v="10"/>
    <x v="0"/>
    <n v="41"/>
  </r>
  <r>
    <x v="1"/>
    <x v="3"/>
    <x v="2"/>
    <x v="11"/>
    <x v="0"/>
    <n v="43"/>
  </r>
  <r>
    <x v="1"/>
    <x v="3"/>
    <x v="2"/>
    <x v="12"/>
    <x v="0"/>
    <n v="66"/>
  </r>
  <r>
    <x v="1"/>
    <x v="3"/>
    <x v="2"/>
    <x v="13"/>
    <x v="0"/>
    <n v="9"/>
  </r>
  <r>
    <x v="1"/>
    <x v="3"/>
    <x v="2"/>
    <x v="14"/>
    <x v="0"/>
    <n v="71"/>
  </r>
  <r>
    <x v="1"/>
    <x v="3"/>
    <x v="2"/>
    <x v="15"/>
    <x v="0"/>
    <n v="1"/>
  </r>
  <r>
    <x v="1"/>
    <x v="3"/>
    <x v="2"/>
    <x v="16"/>
    <x v="0"/>
    <n v="8"/>
  </r>
  <r>
    <x v="1"/>
    <x v="3"/>
    <x v="2"/>
    <x v="17"/>
    <x v="0"/>
    <n v="12"/>
  </r>
  <r>
    <x v="1"/>
    <x v="3"/>
    <x v="2"/>
    <x v="18"/>
    <x v="0"/>
    <n v="495"/>
  </r>
  <r>
    <x v="1"/>
    <x v="3"/>
    <x v="3"/>
    <x v="0"/>
    <x v="0"/>
    <n v="75"/>
  </r>
  <r>
    <x v="1"/>
    <x v="3"/>
    <x v="3"/>
    <x v="1"/>
    <x v="0"/>
    <n v="103"/>
  </r>
  <r>
    <x v="1"/>
    <x v="3"/>
    <x v="3"/>
    <x v="2"/>
    <x v="0"/>
    <n v="81"/>
  </r>
  <r>
    <x v="1"/>
    <x v="3"/>
    <x v="3"/>
    <x v="3"/>
    <x v="0"/>
    <n v="34"/>
  </r>
  <r>
    <x v="1"/>
    <x v="3"/>
    <x v="3"/>
    <x v="4"/>
    <x v="0"/>
    <n v="2"/>
  </r>
  <r>
    <x v="1"/>
    <x v="3"/>
    <x v="3"/>
    <x v="5"/>
    <x v="0"/>
    <n v="18"/>
  </r>
  <r>
    <x v="1"/>
    <x v="3"/>
    <x v="3"/>
    <x v="6"/>
    <x v="0"/>
    <n v="2"/>
  </r>
  <r>
    <x v="1"/>
    <x v="3"/>
    <x v="3"/>
    <x v="7"/>
    <x v="0"/>
    <n v="0"/>
  </r>
  <r>
    <x v="1"/>
    <x v="3"/>
    <x v="3"/>
    <x v="8"/>
    <x v="0"/>
    <n v="7"/>
  </r>
  <r>
    <x v="1"/>
    <x v="3"/>
    <x v="3"/>
    <x v="9"/>
    <x v="0"/>
    <n v="1"/>
  </r>
  <r>
    <x v="1"/>
    <x v="3"/>
    <x v="3"/>
    <x v="10"/>
    <x v="0"/>
    <n v="14"/>
  </r>
  <r>
    <x v="1"/>
    <x v="3"/>
    <x v="3"/>
    <x v="11"/>
    <x v="0"/>
    <n v="43"/>
  </r>
  <r>
    <x v="1"/>
    <x v="3"/>
    <x v="3"/>
    <x v="12"/>
    <x v="0"/>
    <n v="85"/>
  </r>
  <r>
    <x v="1"/>
    <x v="3"/>
    <x v="3"/>
    <x v="13"/>
    <x v="0"/>
    <n v="1"/>
  </r>
  <r>
    <x v="1"/>
    <x v="3"/>
    <x v="3"/>
    <x v="14"/>
    <x v="0"/>
    <n v="23"/>
  </r>
  <r>
    <x v="1"/>
    <x v="3"/>
    <x v="3"/>
    <x v="15"/>
    <x v="0"/>
    <n v="6"/>
  </r>
  <r>
    <x v="1"/>
    <x v="3"/>
    <x v="3"/>
    <x v="16"/>
    <x v="0"/>
    <n v="6"/>
  </r>
  <r>
    <x v="1"/>
    <x v="3"/>
    <x v="3"/>
    <x v="17"/>
    <x v="0"/>
    <n v="8"/>
  </r>
  <r>
    <x v="1"/>
    <x v="3"/>
    <x v="3"/>
    <x v="18"/>
    <x v="0"/>
    <n v="509"/>
  </r>
  <r>
    <x v="1"/>
    <x v="3"/>
    <x v="4"/>
    <x v="0"/>
    <x v="0"/>
    <n v="100"/>
  </r>
  <r>
    <x v="1"/>
    <x v="3"/>
    <x v="4"/>
    <x v="1"/>
    <x v="0"/>
    <n v="131"/>
  </r>
  <r>
    <x v="1"/>
    <x v="3"/>
    <x v="4"/>
    <x v="2"/>
    <x v="0"/>
    <n v="133"/>
  </r>
  <r>
    <x v="1"/>
    <x v="3"/>
    <x v="4"/>
    <x v="3"/>
    <x v="0"/>
    <n v="34"/>
  </r>
  <r>
    <x v="1"/>
    <x v="3"/>
    <x v="4"/>
    <x v="4"/>
    <x v="0"/>
    <n v="0"/>
  </r>
  <r>
    <x v="1"/>
    <x v="3"/>
    <x v="4"/>
    <x v="5"/>
    <x v="0"/>
    <n v="29"/>
  </r>
  <r>
    <x v="1"/>
    <x v="3"/>
    <x v="4"/>
    <x v="6"/>
    <x v="0"/>
    <n v="7"/>
  </r>
  <r>
    <x v="1"/>
    <x v="3"/>
    <x v="4"/>
    <x v="7"/>
    <x v="0"/>
    <n v="2"/>
  </r>
  <r>
    <x v="1"/>
    <x v="3"/>
    <x v="4"/>
    <x v="8"/>
    <x v="0"/>
    <n v="25"/>
  </r>
  <r>
    <x v="1"/>
    <x v="3"/>
    <x v="4"/>
    <x v="9"/>
    <x v="0"/>
    <n v="0"/>
  </r>
  <r>
    <x v="1"/>
    <x v="3"/>
    <x v="4"/>
    <x v="10"/>
    <x v="0"/>
    <n v="33"/>
  </r>
  <r>
    <x v="1"/>
    <x v="3"/>
    <x v="4"/>
    <x v="11"/>
    <x v="0"/>
    <n v="51"/>
  </r>
  <r>
    <x v="1"/>
    <x v="3"/>
    <x v="4"/>
    <x v="12"/>
    <x v="0"/>
    <n v="131"/>
  </r>
  <r>
    <x v="1"/>
    <x v="3"/>
    <x v="4"/>
    <x v="13"/>
    <x v="0"/>
    <n v="5"/>
  </r>
  <r>
    <x v="1"/>
    <x v="3"/>
    <x v="4"/>
    <x v="14"/>
    <x v="0"/>
    <n v="39"/>
  </r>
  <r>
    <x v="1"/>
    <x v="3"/>
    <x v="4"/>
    <x v="15"/>
    <x v="0"/>
    <n v="10"/>
  </r>
  <r>
    <x v="1"/>
    <x v="3"/>
    <x v="4"/>
    <x v="16"/>
    <x v="0"/>
    <n v="12"/>
  </r>
  <r>
    <x v="1"/>
    <x v="3"/>
    <x v="4"/>
    <x v="17"/>
    <x v="0"/>
    <n v="34"/>
  </r>
  <r>
    <x v="1"/>
    <x v="3"/>
    <x v="4"/>
    <x v="18"/>
    <x v="0"/>
    <n v="776"/>
  </r>
  <r>
    <x v="1"/>
    <x v="3"/>
    <x v="5"/>
    <x v="0"/>
    <x v="0"/>
    <n v="94"/>
  </r>
  <r>
    <x v="1"/>
    <x v="3"/>
    <x v="5"/>
    <x v="1"/>
    <x v="0"/>
    <n v="178"/>
  </r>
  <r>
    <x v="1"/>
    <x v="3"/>
    <x v="5"/>
    <x v="2"/>
    <x v="0"/>
    <n v="111"/>
  </r>
  <r>
    <x v="1"/>
    <x v="3"/>
    <x v="5"/>
    <x v="3"/>
    <x v="0"/>
    <n v="38"/>
  </r>
  <r>
    <x v="1"/>
    <x v="3"/>
    <x v="5"/>
    <x v="4"/>
    <x v="0"/>
    <n v="3"/>
  </r>
  <r>
    <x v="1"/>
    <x v="3"/>
    <x v="5"/>
    <x v="5"/>
    <x v="0"/>
    <n v="17"/>
  </r>
  <r>
    <x v="1"/>
    <x v="3"/>
    <x v="5"/>
    <x v="6"/>
    <x v="0"/>
    <n v="4"/>
  </r>
  <r>
    <x v="1"/>
    <x v="3"/>
    <x v="5"/>
    <x v="7"/>
    <x v="0"/>
    <n v="0"/>
  </r>
  <r>
    <x v="1"/>
    <x v="3"/>
    <x v="5"/>
    <x v="8"/>
    <x v="0"/>
    <n v="21"/>
  </r>
  <r>
    <x v="1"/>
    <x v="3"/>
    <x v="5"/>
    <x v="9"/>
    <x v="0"/>
    <n v="1"/>
  </r>
  <r>
    <x v="1"/>
    <x v="3"/>
    <x v="5"/>
    <x v="10"/>
    <x v="0"/>
    <n v="44"/>
  </r>
  <r>
    <x v="1"/>
    <x v="3"/>
    <x v="5"/>
    <x v="11"/>
    <x v="0"/>
    <n v="77"/>
  </r>
  <r>
    <x v="1"/>
    <x v="3"/>
    <x v="5"/>
    <x v="12"/>
    <x v="0"/>
    <n v="139"/>
  </r>
  <r>
    <x v="1"/>
    <x v="3"/>
    <x v="5"/>
    <x v="13"/>
    <x v="0"/>
    <n v="4"/>
  </r>
  <r>
    <x v="1"/>
    <x v="3"/>
    <x v="5"/>
    <x v="14"/>
    <x v="0"/>
    <n v="63"/>
  </r>
  <r>
    <x v="1"/>
    <x v="3"/>
    <x v="5"/>
    <x v="15"/>
    <x v="0"/>
    <n v="13"/>
  </r>
  <r>
    <x v="1"/>
    <x v="3"/>
    <x v="5"/>
    <x v="16"/>
    <x v="0"/>
    <n v="4"/>
  </r>
  <r>
    <x v="1"/>
    <x v="3"/>
    <x v="5"/>
    <x v="17"/>
    <x v="0"/>
    <n v="25"/>
  </r>
  <r>
    <x v="1"/>
    <x v="3"/>
    <x v="5"/>
    <x v="18"/>
    <x v="0"/>
    <n v="836"/>
  </r>
  <r>
    <x v="1"/>
    <x v="3"/>
    <x v="6"/>
    <x v="0"/>
    <x v="0"/>
    <n v="76"/>
  </r>
  <r>
    <x v="1"/>
    <x v="3"/>
    <x v="6"/>
    <x v="1"/>
    <x v="0"/>
    <n v="69"/>
  </r>
  <r>
    <x v="1"/>
    <x v="3"/>
    <x v="6"/>
    <x v="2"/>
    <x v="0"/>
    <n v="47"/>
  </r>
  <r>
    <x v="1"/>
    <x v="3"/>
    <x v="6"/>
    <x v="3"/>
    <x v="0"/>
    <n v="13"/>
  </r>
  <r>
    <x v="1"/>
    <x v="3"/>
    <x v="6"/>
    <x v="4"/>
    <x v="0"/>
    <n v="1"/>
  </r>
  <r>
    <x v="1"/>
    <x v="3"/>
    <x v="6"/>
    <x v="5"/>
    <x v="0"/>
    <n v="13"/>
  </r>
  <r>
    <x v="1"/>
    <x v="3"/>
    <x v="6"/>
    <x v="6"/>
    <x v="0"/>
    <n v="2"/>
  </r>
  <r>
    <x v="1"/>
    <x v="3"/>
    <x v="6"/>
    <x v="7"/>
    <x v="0"/>
    <n v="0"/>
  </r>
  <r>
    <x v="1"/>
    <x v="3"/>
    <x v="6"/>
    <x v="8"/>
    <x v="0"/>
    <n v="18"/>
  </r>
  <r>
    <x v="1"/>
    <x v="3"/>
    <x v="6"/>
    <x v="9"/>
    <x v="0"/>
    <n v="2"/>
  </r>
  <r>
    <x v="1"/>
    <x v="3"/>
    <x v="6"/>
    <x v="10"/>
    <x v="0"/>
    <n v="22"/>
  </r>
  <r>
    <x v="1"/>
    <x v="3"/>
    <x v="6"/>
    <x v="11"/>
    <x v="0"/>
    <n v="28"/>
  </r>
  <r>
    <x v="1"/>
    <x v="3"/>
    <x v="6"/>
    <x v="12"/>
    <x v="0"/>
    <n v="71"/>
  </r>
  <r>
    <x v="1"/>
    <x v="3"/>
    <x v="6"/>
    <x v="13"/>
    <x v="0"/>
    <n v="4"/>
  </r>
  <r>
    <x v="1"/>
    <x v="3"/>
    <x v="6"/>
    <x v="14"/>
    <x v="0"/>
    <n v="30"/>
  </r>
  <r>
    <x v="1"/>
    <x v="3"/>
    <x v="6"/>
    <x v="15"/>
    <x v="0"/>
    <n v="6"/>
  </r>
  <r>
    <x v="1"/>
    <x v="3"/>
    <x v="6"/>
    <x v="16"/>
    <x v="0"/>
    <n v="6"/>
  </r>
  <r>
    <x v="1"/>
    <x v="3"/>
    <x v="6"/>
    <x v="17"/>
    <x v="0"/>
    <n v="14"/>
  </r>
  <r>
    <x v="1"/>
    <x v="3"/>
    <x v="6"/>
    <x v="18"/>
    <x v="0"/>
    <n v="422"/>
  </r>
  <r>
    <x v="1"/>
    <x v="3"/>
    <x v="7"/>
    <x v="0"/>
    <x v="0"/>
    <n v="45"/>
  </r>
  <r>
    <x v="1"/>
    <x v="3"/>
    <x v="7"/>
    <x v="1"/>
    <x v="0"/>
    <n v="65"/>
  </r>
  <r>
    <x v="1"/>
    <x v="3"/>
    <x v="7"/>
    <x v="2"/>
    <x v="0"/>
    <n v="41"/>
  </r>
  <r>
    <x v="1"/>
    <x v="3"/>
    <x v="7"/>
    <x v="3"/>
    <x v="0"/>
    <n v="15"/>
  </r>
  <r>
    <x v="1"/>
    <x v="3"/>
    <x v="7"/>
    <x v="4"/>
    <x v="0"/>
    <n v="0"/>
  </r>
  <r>
    <x v="1"/>
    <x v="3"/>
    <x v="7"/>
    <x v="5"/>
    <x v="0"/>
    <n v="12"/>
  </r>
  <r>
    <x v="1"/>
    <x v="3"/>
    <x v="7"/>
    <x v="6"/>
    <x v="0"/>
    <n v="2"/>
  </r>
  <r>
    <x v="1"/>
    <x v="3"/>
    <x v="7"/>
    <x v="7"/>
    <x v="0"/>
    <n v="1"/>
  </r>
  <r>
    <x v="1"/>
    <x v="3"/>
    <x v="7"/>
    <x v="8"/>
    <x v="0"/>
    <n v="11"/>
  </r>
  <r>
    <x v="1"/>
    <x v="3"/>
    <x v="7"/>
    <x v="9"/>
    <x v="0"/>
    <n v="0"/>
  </r>
  <r>
    <x v="1"/>
    <x v="3"/>
    <x v="7"/>
    <x v="10"/>
    <x v="0"/>
    <n v="22"/>
  </r>
  <r>
    <x v="1"/>
    <x v="3"/>
    <x v="7"/>
    <x v="11"/>
    <x v="0"/>
    <n v="23"/>
  </r>
  <r>
    <x v="1"/>
    <x v="3"/>
    <x v="7"/>
    <x v="12"/>
    <x v="0"/>
    <n v="50"/>
  </r>
  <r>
    <x v="1"/>
    <x v="3"/>
    <x v="7"/>
    <x v="13"/>
    <x v="0"/>
    <n v="3"/>
  </r>
  <r>
    <x v="1"/>
    <x v="3"/>
    <x v="7"/>
    <x v="14"/>
    <x v="0"/>
    <n v="20"/>
  </r>
  <r>
    <x v="1"/>
    <x v="3"/>
    <x v="7"/>
    <x v="15"/>
    <x v="0"/>
    <n v="3"/>
  </r>
  <r>
    <x v="1"/>
    <x v="3"/>
    <x v="7"/>
    <x v="16"/>
    <x v="0"/>
    <n v="3"/>
  </r>
  <r>
    <x v="1"/>
    <x v="3"/>
    <x v="7"/>
    <x v="17"/>
    <x v="0"/>
    <n v="9"/>
  </r>
  <r>
    <x v="1"/>
    <x v="3"/>
    <x v="7"/>
    <x v="18"/>
    <x v="0"/>
    <n v="325"/>
  </r>
  <r>
    <x v="1"/>
    <x v="3"/>
    <x v="8"/>
    <x v="0"/>
    <x v="0"/>
    <n v="134"/>
  </r>
  <r>
    <x v="1"/>
    <x v="3"/>
    <x v="8"/>
    <x v="1"/>
    <x v="0"/>
    <n v="191"/>
  </r>
  <r>
    <x v="1"/>
    <x v="3"/>
    <x v="8"/>
    <x v="2"/>
    <x v="0"/>
    <n v="155"/>
  </r>
  <r>
    <x v="1"/>
    <x v="3"/>
    <x v="8"/>
    <x v="3"/>
    <x v="0"/>
    <n v="28"/>
  </r>
  <r>
    <x v="1"/>
    <x v="3"/>
    <x v="8"/>
    <x v="4"/>
    <x v="0"/>
    <n v="0"/>
  </r>
  <r>
    <x v="1"/>
    <x v="3"/>
    <x v="8"/>
    <x v="5"/>
    <x v="0"/>
    <n v="19"/>
  </r>
  <r>
    <x v="1"/>
    <x v="3"/>
    <x v="8"/>
    <x v="6"/>
    <x v="0"/>
    <n v="2"/>
  </r>
  <r>
    <x v="1"/>
    <x v="3"/>
    <x v="8"/>
    <x v="7"/>
    <x v="0"/>
    <n v="0"/>
  </r>
  <r>
    <x v="1"/>
    <x v="3"/>
    <x v="8"/>
    <x v="8"/>
    <x v="0"/>
    <n v="23"/>
  </r>
  <r>
    <x v="1"/>
    <x v="3"/>
    <x v="8"/>
    <x v="9"/>
    <x v="0"/>
    <n v="2"/>
  </r>
  <r>
    <x v="1"/>
    <x v="3"/>
    <x v="8"/>
    <x v="10"/>
    <x v="0"/>
    <n v="31"/>
  </r>
  <r>
    <x v="1"/>
    <x v="3"/>
    <x v="8"/>
    <x v="11"/>
    <x v="0"/>
    <n v="77"/>
  </r>
  <r>
    <x v="1"/>
    <x v="3"/>
    <x v="8"/>
    <x v="12"/>
    <x v="0"/>
    <n v="139"/>
  </r>
  <r>
    <x v="1"/>
    <x v="3"/>
    <x v="8"/>
    <x v="13"/>
    <x v="0"/>
    <n v="11"/>
  </r>
  <r>
    <x v="1"/>
    <x v="3"/>
    <x v="8"/>
    <x v="14"/>
    <x v="0"/>
    <n v="75"/>
  </r>
  <r>
    <x v="1"/>
    <x v="3"/>
    <x v="8"/>
    <x v="15"/>
    <x v="0"/>
    <n v="4"/>
  </r>
  <r>
    <x v="1"/>
    <x v="3"/>
    <x v="8"/>
    <x v="16"/>
    <x v="0"/>
    <n v="6"/>
  </r>
  <r>
    <x v="1"/>
    <x v="3"/>
    <x v="8"/>
    <x v="17"/>
    <x v="0"/>
    <n v="32"/>
  </r>
  <r>
    <x v="1"/>
    <x v="3"/>
    <x v="8"/>
    <x v="18"/>
    <x v="0"/>
    <n v="929"/>
  </r>
  <r>
    <x v="1"/>
    <x v="3"/>
    <x v="9"/>
    <x v="0"/>
    <x v="0"/>
    <n v="84"/>
  </r>
  <r>
    <x v="1"/>
    <x v="3"/>
    <x v="9"/>
    <x v="1"/>
    <x v="0"/>
    <n v="81"/>
  </r>
  <r>
    <x v="1"/>
    <x v="3"/>
    <x v="9"/>
    <x v="2"/>
    <x v="0"/>
    <n v="95"/>
  </r>
  <r>
    <x v="1"/>
    <x v="3"/>
    <x v="9"/>
    <x v="3"/>
    <x v="0"/>
    <n v="22"/>
  </r>
  <r>
    <x v="1"/>
    <x v="3"/>
    <x v="9"/>
    <x v="4"/>
    <x v="0"/>
    <n v="1"/>
  </r>
  <r>
    <x v="1"/>
    <x v="3"/>
    <x v="9"/>
    <x v="5"/>
    <x v="0"/>
    <n v="13"/>
  </r>
  <r>
    <x v="1"/>
    <x v="3"/>
    <x v="9"/>
    <x v="6"/>
    <x v="0"/>
    <n v="5"/>
  </r>
  <r>
    <x v="1"/>
    <x v="3"/>
    <x v="9"/>
    <x v="7"/>
    <x v="0"/>
    <n v="1"/>
  </r>
  <r>
    <x v="1"/>
    <x v="3"/>
    <x v="9"/>
    <x v="8"/>
    <x v="0"/>
    <n v="11"/>
  </r>
  <r>
    <x v="1"/>
    <x v="3"/>
    <x v="9"/>
    <x v="9"/>
    <x v="0"/>
    <n v="1"/>
  </r>
  <r>
    <x v="1"/>
    <x v="3"/>
    <x v="9"/>
    <x v="10"/>
    <x v="0"/>
    <n v="9"/>
  </r>
  <r>
    <x v="1"/>
    <x v="3"/>
    <x v="9"/>
    <x v="11"/>
    <x v="0"/>
    <n v="41"/>
  </r>
  <r>
    <x v="1"/>
    <x v="3"/>
    <x v="9"/>
    <x v="12"/>
    <x v="0"/>
    <n v="99"/>
  </r>
  <r>
    <x v="1"/>
    <x v="3"/>
    <x v="9"/>
    <x v="13"/>
    <x v="0"/>
    <n v="9"/>
  </r>
  <r>
    <x v="1"/>
    <x v="3"/>
    <x v="9"/>
    <x v="14"/>
    <x v="0"/>
    <n v="34"/>
  </r>
  <r>
    <x v="1"/>
    <x v="3"/>
    <x v="9"/>
    <x v="15"/>
    <x v="0"/>
    <n v="5"/>
  </r>
  <r>
    <x v="1"/>
    <x v="3"/>
    <x v="9"/>
    <x v="16"/>
    <x v="0"/>
    <n v="3"/>
  </r>
  <r>
    <x v="1"/>
    <x v="3"/>
    <x v="9"/>
    <x v="17"/>
    <x v="0"/>
    <n v="29"/>
  </r>
  <r>
    <x v="1"/>
    <x v="3"/>
    <x v="9"/>
    <x v="18"/>
    <x v="0"/>
    <n v="543"/>
  </r>
  <r>
    <x v="1"/>
    <x v="3"/>
    <x v="10"/>
    <x v="0"/>
    <x v="0"/>
    <n v="75"/>
  </r>
  <r>
    <x v="1"/>
    <x v="3"/>
    <x v="10"/>
    <x v="1"/>
    <x v="0"/>
    <n v="77"/>
  </r>
  <r>
    <x v="1"/>
    <x v="3"/>
    <x v="10"/>
    <x v="2"/>
    <x v="0"/>
    <n v="75"/>
  </r>
  <r>
    <x v="1"/>
    <x v="3"/>
    <x v="10"/>
    <x v="3"/>
    <x v="0"/>
    <n v="20"/>
  </r>
  <r>
    <x v="1"/>
    <x v="3"/>
    <x v="10"/>
    <x v="4"/>
    <x v="0"/>
    <n v="1"/>
  </r>
  <r>
    <x v="1"/>
    <x v="3"/>
    <x v="10"/>
    <x v="5"/>
    <x v="0"/>
    <n v="5"/>
  </r>
  <r>
    <x v="1"/>
    <x v="3"/>
    <x v="10"/>
    <x v="6"/>
    <x v="0"/>
    <n v="2"/>
  </r>
  <r>
    <x v="1"/>
    <x v="3"/>
    <x v="10"/>
    <x v="7"/>
    <x v="0"/>
    <n v="0"/>
  </r>
  <r>
    <x v="1"/>
    <x v="3"/>
    <x v="10"/>
    <x v="8"/>
    <x v="0"/>
    <n v="11"/>
  </r>
  <r>
    <x v="1"/>
    <x v="3"/>
    <x v="10"/>
    <x v="9"/>
    <x v="0"/>
    <n v="0"/>
  </r>
  <r>
    <x v="1"/>
    <x v="3"/>
    <x v="10"/>
    <x v="10"/>
    <x v="0"/>
    <n v="32"/>
  </r>
  <r>
    <x v="1"/>
    <x v="3"/>
    <x v="10"/>
    <x v="11"/>
    <x v="0"/>
    <n v="43"/>
  </r>
  <r>
    <x v="1"/>
    <x v="3"/>
    <x v="10"/>
    <x v="12"/>
    <x v="0"/>
    <n v="78"/>
  </r>
  <r>
    <x v="1"/>
    <x v="3"/>
    <x v="10"/>
    <x v="13"/>
    <x v="0"/>
    <n v="10"/>
  </r>
  <r>
    <x v="1"/>
    <x v="3"/>
    <x v="10"/>
    <x v="14"/>
    <x v="0"/>
    <n v="56"/>
  </r>
  <r>
    <x v="1"/>
    <x v="3"/>
    <x v="10"/>
    <x v="15"/>
    <x v="0"/>
    <n v="9"/>
  </r>
  <r>
    <x v="1"/>
    <x v="3"/>
    <x v="10"/>
    <x v="16"/>
    <x v="0"/>
    <n v="9"/>
  </r>
  <r>
    <x v="1"/>
    <x v="3"/>
    <x v="10"/>
    <x v="17"/>
    <x v="0"/>
    <n v="13"/>
  </r>
  <r>
    <x v="1"/>
    <x v="3"/>
    <x v="10"/>
    <x v="18"/>
    <x v="0"/>
    <n v="516"/>
  </r>
  <r>
    <x v="1"/>
    <x v="3"/>
    <x v="11"/>
    <x v="0"/>
    <x v="0"/>
    <n v="79"/>
  </r>
  <r>
    <x v="1"/>
    <x v="3"/>
    <x v="11"/>
    <x v="1"/>
    <x v="0"/>
    <n v="99"/>
  </r>
  <r>
    <x v="1"/>
    <x v="3"/>
    <x v="11"/>
    <x v="2"/>
    <x v="0"/>
    <n v="122"/>
  </r>
  <r>
    <x v="1"/>
    <x v="3"/>
    <x v="11"/>
    <x v="3"/>
    <x v="0"/>
    <n v="24"/>
  </r>
  <r>
    <x v="1"/>
    <x v="3"/>
    <x v="11"/>
    <x v="4"/>
    <x v="0"/>
    <n v="3"/>
  </r>
  <r>
    <x v="1"/>
    <x v="3"/>
    <x v="11"/>
    <x v="5"/>
    <x v="0"/>
    <n v="32"/>
  </r>
  <r>
    <x v="1"/>
    <x v="3"/>
    <x v="11"/>
    <x v="6"/>
    <x v="0"/>
    <n v="1"/>
  </r>
  <r>
    <x v="1"/>
    <x v="3"/>
    <x v="11"/>
    <x v="7"/>
    <x v="0"/>
    <n v="0"/>
  </r>
  <r>
    <x v="1"/>
    <x v="3"/>
    <x v="11"/>
    <x v="8"/>
    <x v="0"/>
    <n v="10"/>
  </r>
  <r>
    <x v="1"/>
    <x v="3"/>
    <x v="11"/>
    <x v="9"/>
    <x v="0"/>
    <n v="0"/>
  </r>
  <r>
    <x v="1"/>
    <x v="3"/>
    <x v="11"/>
    <x v="10"/>
    <x v="0"/>
    <n v="31"/>
  </r>
  <r>
    <x v="1"/>
    <x v="3"/>
    <x v="11"/>
    <x v="11"/>
    <x v="0"/>
    <n v="46"/>
  </r>
  <r>
    <x v="1"/>
    <x v="3"/>
    <x v="11"/>
    <x v="12"/>
    <x v="0"/>
    <n v="81"/>
  </r>
  <r>
    <x v="1"/>
    <x v="3"/>
    <x v="11"/>
    <x v="13"/>
    <x v="0"/>
    <n v="1"/>
  </r>
  <r>
    <x v="1"/>
    <x v="3"/>
    <x v="11"/>
    <x v="14"/>
    <x v="0"/>
    <n v="33"/>
  </r>
  <r>
    <x v="1"/>
    <x v="3"/>
    <x v="11"/>
    <x v="15"/>
    <x v="0"/>
    <n v="1"/>
  </r>
  <r>
    <x v="1"/>
    <x v="3"/>
    <x v="11"/>
    <x v="16"/>
    <x v="0"/>
    <n v="7"/>
  </r>
  <r>
    <x v="1"/>
    <x v="3"/>
    <x v="11"/>
    <x v="17"/>
    <x v="0"/>
    <n v="18"/>
  </r>
  <r>
    <x v="1"/>
    <x v="3"/>
    <x v="11"/>
    <x v="18"/>
    <x v="0"/>
    <n v="588"/>
  </r>
  <r>
    <x v="1"/>
    <x v="4"/>
    <x v="0"/>
    <x v="0"/>
    <x v="0"/>
    <n v="1269"/>
  </r>
  <r>
    <x v="1"/>
    <x v="4"/>
    <x v="0"/>
    <x v="1"/>
    <x v="0"/>
    <n v="1783"/>
  </r>
  <r>
    <x v="1"/>
    <x v="4"/>
    <x v="0"/>
    <x v="2"/>
    <x v="0"/>
    <n v="1058"/>
  </r>
  <r>
    <x v="1"/>
    <x v="4"/>
    <x v="0"/>
    <x v="3"/>
    <x v="0"/>
    <n v="280"/>
  </r>
  <r>
    <x v="1"/>
    <x v="4"/>
    <x v="0"/>
    <x v="4"/>
    <x v="0"/>
    <n v="45"/>
  </r>
  <r>
    <x v="1"/>
    <x v="4"/>
    <x v="0"/>
    <x v="5"/>
    <x v="0"/>
    <n v="228"/>
  </r>
  <r>
    <x v="1"/>
    <x v="4"/>
    <x v="0"/>
    <x v="6"/>
    <x v="0"/>
    <n v="56"/>
  </r>
  <r>
    <x v="1"/>
    <x v="4"/>
    <x v="0"/>
    <x v="7"/>
    <x v="0"/>
    <n v="15"/>
  </r>
  <r>
    <x v="1"/>
    <x v="4"/>
    <x v="0"/>
    <x v="8"/>
    <x v="0"/>
    <n v="194"/>
  </r>
  <r>
    <x v="1"/>
    <x v="4"/>
    <x v="0"/>
    <x v="9"/>
    <x v="0"/>
    <n v="43"/>
  </r>
  <r>
    <x v="1"/>
    <x v="4"/>
    <x v="0"/>
    <x v="10"/>
    <x v="0"/>
    <n v="396"/>
  </r>
  <r>
    <x v="1"/>
    <x v="4"/>
    <x v="0"/>
    <x v="11"/>
    <x v="0"/>
    <n v="690"/>
  </r>
  <r>
    <x v="1"/>
    <x v="4"/>
    <x v="0"/>
    <x v="12"/>
    <x v="0"/>
    <n v="1247"/>
  </r>
  <r>
    <x v="1"/>
    <x v="4"/>
    <x v="0"/>
    <x v="13"/>
    <x v="0"/>
    <n v="66"/>
  </r>
  <r>
    <x v="1"/>
    <x v="4"/>
    <x v="0"/>
    <x v="14"/>
    <x v="0"/>
    <n v="567"/>
  </r>
  <r>
    <x v="1"/>
    <x v="4"/>
    <x v="0"/>
    <x v="15"/>
    <x v="0"/>
    <n v="79"/>
  </r>
  <r>
    <x v="1"/>
    <x v="4"/>
    <x v="0"/>
    <x v="16"/>
    <x v="0"/>
    <n v="87"/>
  </r>
  <r>
    <x v="1"/>
    <x v="4"/>
    <x v="0"/>
    <x v="17"/>
    <x v="0"/>
    <n v="183"/>
  </r>
  <r>
    <x v="1"/>
    <x v="4"/>
    <x v="0"/>
    <x v="18"/>
    <x v="0"/>
    <n v="8286"/>
  </r>
  <r>
    <x v="1"/>
    <x v="4"/>
    <x v="1"/>
    <x v="0"/>
    <x v="0"/>
    <n v="408"/>
  </r>
  <r>
    <x v="1"/>
    <x v="4"/>
    <x v="1"/>
    <x v="1"/>
    <x v="0"/>
    <n v="507"/>
  </r>
  <r>
    <x v="1"/>
    <x v="4"/>
    <x v="1"/>
    <x v="2"/>
    <x v="0"/>
    <n v="256"/>
  </r>
  <r>
    <x v="1"/>
    <x v="4"/>
    <x v="1"/>
    <x v="3"/>
    <x v="0"/>
    <n v="77"/>
  </r>
  <r>
    <x v="1"/>
    <x v="4"/>
    <x v="1"/>
    <x v="4"/>
    <x v="0"/>
    <n v="22"/>
  </r>
  <r>
    <x v="1"/>
    <x v="4"/>
    <x v="1"/>
    <x v="5"/>
    <x v="0"/>
    <n v="74"/>
  </r>
  <r>
    <x v="1"/>
    <x v="4"/>
    <x v="1"/>
    <x v="6"/>
    <x v="0"/>
    <n v="27"/>
  </r>
  <r>
    <x v="1"/>
    <x v="4"/>
    <x v="1"/>
    <x v="7"/>
    <x v="0"/>
    <n v="9"/>
  </r>
  <r>
    <x v="1"/>
    <x v="4"/>
    <x v="1"/>
    <x v="8"/>
    <x v="0"/>
    <n v="77"/>
  </r>
  <r>
    <x v="1"/>
    <x v="4"/>
    <x v="1"/>
    <x v="9"/>
    <x v="0"/>
    <n v="29"/>
  </r>
  <r>
    <x v="1"/>
    <x v="4"/>
    <x v="1"/>
    <x v="10"/>
    <x v="0"/>
    <n v="143"/>
  </r>
  <r>
    <x v="1"/>
    <x v="4"/>
    <x v="1"/>
    <x v="11"/>
    <x v="0"/>
    <n v="293"/>
  </r>
  <r>
    <x v="1"/>
    <x v="4"/>
    <x v="1"/>
    <x v="12"/>
    <x v="0"/>
    <n v="344"/>
  </r>
  <r>
    <x v="1"/>
    <x v="4"/>
    <x v="1"/>
    <x v="13"/>
    <x v="0"/>
    <n v="21"/>
  </r>
  <r>
    <x v="1"/>
    <x v="4"/>
    <x v="1"/>
    <x v="14"/>
    <x v="0"/>
    <n v="164"/>
  </r>
  <r>
    <x v="1"/>
    <x v="4"/>
    <x v="1"/>
    <x v="15"/>
    <x v="0"/>
    <n v="24"/>
  </r>
  <r>
    <x v="1"/>
    <x v="4"/>
    <x v="1"/>
    <x v="16"/>
    <x v="0"/>
    <n v="34"/>
  </r>
  <r>
    <x v="1"/>
    <x v="4"/>
    <x v="1"/>
    <x v="17"/>
    <x v="0"/>
    <n v="35"/>
  </r>
  <r>
    <x v="1"/>
    <x v="4"/>
    <x v="1"/>
    <x v="18"/>
    <x v="0"/>
    <n v="2544"/>
  </r>
  <r>
    <x v="1"/>
    <x v="4"/>
    <x v="2"/>
    <x v="0"/>
    <x v="0"/>
    <n v="61"/>
  </r>
  <r>
    <x v="1"/>
    <x v="4"/>
    <x v="2"/>
    <x v="1"/>
    <x v="0"/>
    <n v="111"/>
  </r>
  <r>
    <x v="1"/>
    <x v="4"/>
    <x v="2"/>
    <x v="2"/>
    <x v="0"/>
    <n v="46"/>
  </r>
  <r>
    <x v="1"/>
    <x v="4"/>
    <x v="2"/>
    <x v="3"/>
    <x v="0"/>
    <n v="15"/>
  </r>
  <r>
    <x v="1"/>
    <x v="4"/>
    <x v="2"/>
    <x v="4"/>
    <x v="0"/>
    <n v="0"/>
  </r>
  <r>
    <x v="1"/>
    <x v="4"/>
    <x v="2"/>
    <x v="5"/>
    <x v="0"/>
    <n v="18"/>
  </r>
  <r>
    <x v="1"/>
    <x v="4"/>
    <x v="2"/>
    <x v="6"/>
    <x v="0"/>
    <n v="0"/>
  </r>
  <r>
    <x v="1"/>
    <x v="4"/>
    <x v="2"/>
    <x v="7"/>
    <x v="0"/>
    <n v="2"/>
  </r>
  <r>
    <x v="1"/>
    <x v="4"/>
    <x v="2"/>
    <x v="8"/>
    <x v="0"/>
    <n v="8"/>
  </r>
  <r>
    <x v="1"/>
    <x v="4"/>
    <x v="2"/>
    <x v="9"/>
    <x v="0"/>
    <n v="1"/>
  </r>
  <r>
    <x v="1"/>
    <x v="4"/>
    <x v="2"/>
    <x v="10"/>
    <x v="0"/>
    <n v="32"/>
  </r>
  <r>
    <x v="1"/>
    <x v="4"/>
    <x v="2"/>
    <x v="11"/>
    <x v="0"/>
    <n v="33"/>
  </r>
  <r>
    <x v="1"/>
    <x v="4"/>
    <x v="2"/>
    <x v="12"/>
    <x v="0"/>
    <n v="54"/>
  </r>
  <r>
    <x v="1"/>
    <x v="4"/>
    <x v="2"/>
    <x v="13"/>
    <x v="0"/>
    <n v="5"/>
  </r>
  <r>
    <x v="1"/>
    <x v="4"/>
    <x v="2"/>
    <x v="14"/>
    <x v="0"/>
    <n v="53"/>
  </r>
  <r>
    <x v="1"/>
    <x v="4"/>
    <x v="2"/>
    <x v="15"/>
    <x v="0"/>
    <n v="3"/>
  </r>
  <r>
    <x v="1"/>
    <x v="4"/>
    <x v="2"/>
    <x v="16"/>
    <x v="0"/>
    <n v="6"/>
  </r>
  <r>
    <x v="1"/>
    <x v="4"/>
    <x v="2"/>
    <x v="17"/>
    <x v="0"/>
    <n v="12"/>
  </r>
  <r>
    <x v="1"/>
    <x v="4"/>
    <x v="2"/>
    <x v="18"/>
    <x v="0"/>
    <n v="460"/>
  </r>
  <r>
    <x v="1"/>
    <x v="4"/>
    <x v="3"/>
    <x v="0"/>
    <x v="0"/>
    <n v="68"/>
  </r>
  <r>
    <x v="1"/>
    <x v="4"/>
    <x v="3"/>
    <x v="1"/>
    <x v="0"/>
    <n v="101"/>
  </r>
  <r>
    <x v="1"/>
    <x v="4"/>
    <x v="3"/>
    <x v="2"/>
    <x v="0"/>
    <n v="84"/>
  </r>
  <r>
    <x v="1"/>
    <x v="4"/>
    <x v="3"/>
    <x v="3"/>
    <x v="0"/>
    <n v="24"/>
  </r>
  <r>
    <x v="1"/>
    <x v="4"/>
    <x v="3"/>
    <x v="4"/>
    <x v="0"/>
    <n v="1"/>
  </r>
  <r>
    <x v="1"/>
    <x v="4"/>
    <x v="3"/>
    <x v="5"/>
    <x v="0"/>
    <n v="10"/>
  </r>
  <r>
    <x v="1"/>
    <x v="4"/>
    <x v="3"/>
    <x v="6"/>
    <x v="0"/>
    <n v="1"/>
  </r>
  <r>
    <x v="1"/>
    <x v="4"/>
    <x v="3"/>
    <x v="7"/>
    <x v="0"/>
    <n v="0"/>
  </r>
  <r>
    <x v="1"/>
    <x v="4"/>
    <x v="3"/>
    <x v="8"/>
    <x v="0"/>
    <n v="3"/>
  </r>
  <r>
    <x v="1"/>
    <x v="4"/>
    <x v="3"/>
    <x v="9"/>
    <x v="0"/>
    <n v="2"/>
  </r>
  <r>
    <x v="1"/>
    <x v="4"/>
    <x v="3"/>
    <x v="10"/>
    <x v="0"/>
    <n v="17"/>
  </r>
  <r>
    <x v="1"/>
    <x v="4"/>
    <x v="3"/>
    <x v="11"/>
    <x v="0"/>
    <n v="36"/>
  </r>
  <r>
    <x v="1"/>
    <x v="4"/>
    <x v="3"/>
    <x v="12"/>
    <x v="0"/>
    <n v="59"/>
  </r>
  <r>
    <x v="1"/>
    <x v="4"/>
    <x v="3"/>
    <x v="13"/>
    <x v="0"/>
    <n v="0"/>
  </r>
  <r>
    <x v="1"/>
    <x v="4"/>
    <x v="3"/>
    <x v="14"/>
    <x v="0"/>
    <n v="18"/>
  </r>
  <r>
    <x v="1"/>
    <x v="4"/>
    <x v="3"/>
    <x v="15"/>
    <x v="0"/>
    <n v="2"/>
  </r>
  <r>
    <x v="1"/>
    <x v="4"/>
    <x v="3"/>
    <x v="16"/>
    <x v="0"/>
    <n v="7"/>
  </r>
  <r>
    <x v="1"/>
    <x v="4"/>
    <x v="3"/>
    <x v="17"/>
    <x v="0"/>
    <n v="8"/>
  </r>
  <r>
    <x v="1"/>
    <x v="4"/>
    <x v="3"/>
    <x v="18"/>
    <x v="0"/>
    <n v="441"/>
  </r>
  <r>
    <x v="1"/>
    <x v="4"/>
    <x v="4"/>
    <x v="0"/>
    <x v="0"/>
    <n v="93"/>
  </r>
  <r>
    <x v="1"/>
    <x v="4"/>
    <x v="4"/>
    <x v="1"/>
    <x v="0"/>
    <n v="116"/>
  </r>
  <r>
    <x v="1"/>
    <x v="4"/>
    <x v="4"/>
    <x v="2"/>
    <x v="0"/>
    <n v="107"/>
  </r>
  <r>
    <x v="1"/>
    <x v="4"/>
    <x v="4"/>
    <x v="3"/>
    <x v="0"/>
    <n v="19"/>
  </r>
  <r>
    <x v="1"/>
    <x v="4"/>
    <x v="4"/>
    <x v="4"/>
    <x v="0"/>
    <n v="1"/>
  </r>
  <r>
    <x v="1"/>
    <x v="4"/>
    <x v="4"/>
    <x v="5"/>
    <x v="0"/>
    <n v="20"/>
  </r>
  <r>
    <x v="1"/>
    <x v="4"/>
    <x v="4"/>
    <x v="6"/>
    <x v="0"/>
    <n v="3"/>
  </r>
  <r>
    <x v="1"/>
    <x v="4"/>
    <x v="4"/>
    <x v="7"/>
    <x v="0"/>
    <n v="2"/>
  </r>
  <r>
    <x v="1"/>
    <x v="4"/>
    <x v="4"/>
    <x v="8"/>
    <x v="0"/>
    <n v="22"/>
  </r>
  <r>
    <x v="1"/>
    <x v="4"/>
    <x v="4"/>
    <x v="9"/>
    <x v="0"/>
    <n v="1"/>
  </r>
  <r>
    <x v="1"/>
    <x v="4"/>
    <x v="4"/>
    <x v="10"/>
    <x v="0"/>
    <n v="26"/>
  </r>
  <r>
    <x v="1"/>
    <x v="4"/>
    <x v="4"/>
    <x v="11"/>
    <x v="0"/>
    <n v="39"/>
  </r>
  <r>
    <x v="1"/>
    <x v="4"/>
    <x v="4"/>
    <x v="12"/>
    <x v="0"/>
    <n v="117"/>
  </r>
  <r>
    <x v="1"/>
    <x v="4"/>
    <x v="4"/>
    <x v="13"/>
    <x v="0"/>
    <n v="5"/>
  </r>
  <r>
    <x v="1"/>
    <x v="4"/>
    <x v="4"/>
    <x v="14"/>
    <x v="0"/>
    <n v="40"/>
  </r>
  <r>
    <x v="1"/>
    <x v="4"/>
    <x v="4"/>
    <x v="15"/>
    <x v="0"/>
    <n v="9"/>
  </r>
  <r>
    <x v="1"/>
    <x v="4"/>
    <x v="4"/>
    <x v="16"/>
    <x v="0"/>
    <n v="8"/>
  </r>
  <r>
    <x v="1"/>
    <x v="4"/>
    <x v="4"/>
    <x v="17"/>
    <x v="0"/>
    <n v="20"/>
  </r>
  <r>
    <x v="1"/>
    <x v="4"/>
    <x v="4"/>
    <x v="18"/>
    <x v="0"/>
    <n v="648"/>
  </r>
  <r>
    <x v="1"/>
    <x v="4"/>
    <x v="5"/>
    <x v="0"/>
    <x v="0"/>
    <n v="140"/>
  </r>
  <r>
    <x v="1"/>
    <x v="4"/>
    <x v="5"/>
    <x v="1"/>
    <x v="0"/>
    <n v="209"/>
  </r>
  <r>
    <x v="1"/>
    <x v="4"/>
    <x v="5"/>
    <x v="2"/>
    <x v="0"/>
    <n v="112"/>
  </r>
  <r>
    <x v="1"/>
    <x v="4"/>
    <x v="5"/>
    <x v="3"/>
    <x v="0"/>
    <n v="20"/>
  </r>
  <r>
    <x v="1"/>
    <x v="4"/>
    <x v="5"/>
    <x v="4"/>
    <x v="0"/>
    <n v="1"/>
  </r>
  <r>
    <x v="1"/>
    <x v="4"/>
    <x v="5"/>
    <x v="5"/>
    <x v="0"/>
    <n v="27"/>
  </r>
  <r>
    <x v="1"/>
    <x v="4"/>
    <x v="5"/>
    <x v="6"/>
    <x v="0"/>
    <n v="5"/>
  </r>
  <r>
    <x v="1"/>
    <x v="4"/>
    <x v="5"/>
    <x v="7"/>
    <x v="0"/>
    <n v="2"/>
  </r>
  <r>
    <x v="1"/>
    <x v="4"/>
    <x v="5"/>
    <x v="8"/>
    <x v="0"/>
    <n v="23"/>
  </r>
  <r>
    <x v="1"/>
    <x v="4"/>
    <x v="5"/>
    <x v="9"/>
    <x v="0"/>
    <n v="4"/>
  </r>
  <r>
    <x v="1"/>
    <x v="4"/>
    <x v="5"/>
    <x v="10"/>
    <x v="0"/>
    <n v="37"/>
  </r>
  <r>
    <x v="1"/>
    <x v="4"/>
    <x v="5"/>
    <x v="11"/>
    <x v="0"/>
    <n v="68"/>
  </r>
  <r>
    <x v="1"/>
    <x v="4"/>
    <x v="5"/>
    <x v="12"/>
    <x v="0"/>
    <n v="133"/>
  </r>
  <r>
    <x v="1"/>
    <x v="4"/>
    <x v="5"/>
    <x v="13"/>
    <x v="0"/>
    <n v="7"/>
  </r>
  <r>
    <x v="1"/>
    <x v="4"/>
    <x v="5"/>
    <x v="14"/>
    <x v="0"/>
    <n v="61"/>
  </r>
  <r>
    <x v="1"/>
    <x v="4"/>
    <x v="5"/>
    <x v="15"/>
    <x v="0"/>
    <n v="6"/>
  </r>
  <r>
    <x v="1"/>
    <x v="4"/>
    <x v="5"/>
    <x v="16"/>
    <x v="0"/>
    <n v="3"/>
  </r>
  <r>
    <x v="1"/>
    <x v="4"/>
    <x v="5"/>
    <x v="17"/>
    <x v="0"/>
    <n v="29"/>
  </r>
  <r>
    <x v="1"/>
    <x v="4"/>
    <x v="5"/>
    <x v="18"/>
    <x v="0"/>
    <n v="887"/>
  </r>
  <r>
    <x v="1"/>
    <x v="4"/>
    <x v="6"/>
    <x v="0"/>
    <x v="0"/>
    <n v="67"/>
  </r>
  <r>
    <x v="1"/>
    <x v="4"/>
    <x v="6"/>
    <x v="1"/>
    <x v="0"/>
    <n v="91"/>
  </r>
  <r>
    <x v="1"/>
    <x v="4"/>
    <x v="6"/>
    <x v="2"/>
    <x v="0"/>
    <n v="32"/>
  </r>
  <r>
    <x v="1"/>
    <x v="4"/>
    <x v="6"/>
    <x v="3"/>
    <x v="0"/>
    <n v="17"/>
  </r>
  <r>
    <x v="1"/>
    <x v="4"/>
    <x v="6"/>
    <x v="4"/>
    <x v="0"/>
    <n v="4"/>
  </r>
  <r>
    <x v="1"/>
    <x v="4"/>
    <x v="6"/>
    <x v="5"/>
    <x v="0"/>
    <n v="13"/>
  </r>
  <r>
    <x v="1"/>
    <x v="4"/>
    <x v="6"/>
    <x v="6"/>
    <x v="0"/>
    <n v="3"/>
  </r>
  <r>
    <x v="1"/>
    <x v="4"/>
    <x v="6"/>
    <x v="7"/>
    <x v="0"/>
    <n v="0"/>
  </r>
  <r>
    <x v="1"/>
    <x v="4"/>
    <x v="6"/>
    <x v="8"/>
    <x v="0"/>
    <n v="19"/>
  </r>
  <r>
    <x v="1"/>
    <x v="4"/>
    <x v="6"/>
    <x v="9"/>
    <x v="0"/>
    <n v="1"/>
  </r>
  <r>
    <x v="1"/>
    <x v="4"/>
    <x v="6"/>
    <x v="10"/>
    <x v="0"/>
    <n v="21"/>
  </r>
  <r>
    <x v="1"/>
    <x v="4"/>
    <x v="6"/>
    <x v="11"/>
    <x v="0"/>
    <n v="30"/>
  </r>
  <r>
    <x v="1"/>
    <x v="4"/>
    <x v="6"/>
    <x v="12"/>
    <x v="0"/>
    <n v="85"/>
  </r>
  <r>
    <x v="1"/>
    <x v="4"/>
    <x v="6"/>
    <x v="13"/>
    <x v="0"/>
    <n v="4"/>
  </r>
  <r>
    <x v="1"/>
    <x v="4"/>
    <x v="6"/>
    <x v="14"/>
    <x v="0"/>
    <n v="36"/>
  </r>
  <r>
    <x v="1"/>
    <x v="4"/>
    <x v="6"/>
    <x v="15"/>
    <x v="0"/>
    <n v="6"/>
  </r>
  <r>
    <x v="1"/>
    <x v="4"/>
    <x v="6"/>
    <x v="16"/>
    <x v="0"/>
    <n v="5"/>
  </r>
  <r>
    <x v="1"/>
    <x v="4"/>
    <x v="6"/>
    <x v="17"/>
    <x v="0"/>
    <n v="10"/>
  </r>
  <r>
    <x v="1"/>
    <x v="4"/>
    <x v="6"/>
    <x v="18"/>
    <x v="0"/>
    <n v="444"/>
  </r>
  <r>
    <x v="1"/>
    <x v="4"/>
    <x v="7"/>
    <x v="0"/>
    <x v="0"/>
    <n v="64"/>
  </r>
  <r>
    <x v="1"/>
    <x v="4"/>
    <x v="7"/>
    <x v="1"/>
    <x v="0"/>
    <n v="83"/>
  </r>
  <r>
    <x v="1"/>
    <x v="4"/>
    <x v="7"/>
    <x v="2"/>
    <x v="0"/>
    <n v="42"/>
  </r>
  <r>
    <x v="1"/>
    <x v="4"/>
    <x v="7"/>
    <x v="3"/>
    <x v="0"/>
    <n v="8"/>
  </r>
  <r>
    <x v="1"/>
    <x v="4"/>
    <x v="7"/>
    <x v="4"/>
    <x v="0"/>
    <n v="1"/>
  </r>
  <r>
    <x v="1"/>
    <x v="4"/>
    <x v="7"/>
    <x v="5"/>
    <x v="0"/>
    <n v="9"/>
  </r>
  <r>
    <x v="1"/>
    <x v="4"/>
    <x v="7"/>
    <x v="6"/>
    <x v="0"/>
    <n v="1"/>
  </r>
  <r>
    <x v="1"/>
    <x v="4"/>
    <x v="7"/>
    <x v="7"/>
    <x v="0"/>
    <n v="0"/>
  </r>
  <r>
    <x v="1"/>
    <x v="4"/>
    <x v="7"/>
    <x v="8"/>
    <x v="0"/>
    <n v="5"/>
  </r>
  <r>
    <x v="1"/>
    <x v="4"/>
    <x v="7"/>
    <x v="9"/>
    <x v="0"/>
    <n v="0"/>
  </r>
  <r>
    <x v="1"/>
    <x v="4"/>
    <x v="7"/>
    <x v="10"/>
    <x v="0"/>
    <n v="14"/>
  </r>
  <r>
    <x v="1"/>
    <x v="4"/>
    <x v="7"/>
    <x v="11"/>
    <x v="0"/>
    <n v="22"/>
  </r>
  <r>
    <x v="1"/>
    <x v="4"/>
    <x v="7"/>
    <x v="12"/>
    <x v="0"/>
    <n v="46"/>
  </r>
  <r>
    <x v="1"/>
    <x v="4"/>
    <x v="7"/>
    <x v="13"/>
    <x v="0"/>
    <n v="3"/>
  </r>
  <r>
    <x v="1"/>
    <x v="4"/>
    <x v="7"/>
    <x v="14"/>
    <x v="0"/>
    <n v="30"/>
  </r>
  <r>
    <x v="1"/>
    <x v="4"/>
    <x v="7"/>
    <x v="15"/>
    <x v="0"/>
    <n v="1"/>
  </r>
  <r>
    <x v="1"/>
    <x v="4"/>
    <x v="7"/>
    <x v="16"/>
    <x v="0"/>
    <n v="4"/>
  </r>
  <r>
    <x v="1"/>
    <x v="4"/>
    <x v="7"/>
    <x v="17"/>
    <x v="0"/>
    <n v="11"/>
  </r>
  <r>
    <x v="1"/>
    <x v="4"/>
    <x v="7"/>
    <x v="18"/>
    <x v="0"/>
    <n v="344"/>
  </r>
  <r>
    <x v="1"/>
    <x v="4"/>
    <x v="8"/>
    <x v="0"/>
    <x v="0"/>
    <n v="145"/>
  </r>
  <r>
    <x v="1"/>
    <x v="4"/>
    <x v="8"/>
    <x v="1"/>
    <x v="0"/>
    <n v="215"/>
  </r>
  <r>
    <x v="1"/>
    <x v="4"/>
    <x v="8"/>
    <x v="2"/>
    <x v="0"/>
    <n v="107"/>
  </r>
  <r>
    <x v="1"/>
    <x v="4"/>
    <x v="8"/>
    <x v="3"/>
    <x v="0"/>
    <n v="45"/>
  </r>
  <r>
    <x v="1"/>
    <x v="4"/>
    <x v="8"/>
    <x v="4"/>
    <x v="0"/>
    <n v="8"/>
  </r>
  <r>
    <x v="1"/>
    <x v="4"/>
    <x v="8"/>
    <x v="5"/>
    <x v="0"/>
    <n v="18"/>
  </r>
  <r>
    <x v="1"/>
    <x v="4"/>
    <x v="8"/>
    <x v="6"/>
    <x v="0"/>
    <n v="5"/>
  </r>
  <r>
    <x v="1"/>
    <x v="4"/>
    <x v="8"/>
    <x v="7"/>
    <x v="0"/>
    <n v="0"/>
  </r>
  <r>
    <x v="1"/>
    <x v="4"/>
    <x v="8"/>
    <x v="8"/>
    <x v="0"/>
    <n v="17"/>
  </r>
  <r>
    <x v="1"/>
    <x v="4"/>
    <x v="8"/>
    <x v="9"/>
    <x v="0"/>
    <n v="2"/>
  </r>
  <r>
    <x v="1"/>
    <x v="4"/>
    <x v="8"/>
    <x v="10"/>
    <x v="0"/>
    <n v="39"/>
  </r>
  <r>
    <x v="1"/>
    <x v="4"/>
    <x v="8"/>
    <x v="11"/>
    <x v="0"/>
    <n v="65"/>
  </r>
  <r>
    <x v="1"/>
    <x v="4"/>
    <x v="8"/>
    <x v="12"/>
    <x v="0"/>
    <n v="160"/>
  </r>
  <r>
    <x v="1"/>
    <x v="4"/>
    <x v="8"/>
    <x v="13"/>
    <x v="0"/>
    <n v="8"/>
  </r>
  <r>
    <x v="1"/>
    <x v="4"/>
    <x v="8"/>
    <x v="14"/>
    <x v="0"/>
    <n v="53"/>
  </r>
  <r>
    <x v="1"/>
    <x v="4"/>
    <x v="8"/>
    <x v="15"/>
    <x v="0"/>
    <n v="11"/>
  </r>
  <r>
    <x v="1"/>
    <x v="4"/>
    <x v="8"/>
    <x v="16"/>
    <x v="0"/>
    <n v="5"/>
  </r>
  <r>
    <x v="1"/>
    <x v="4"/>
    <x v="8"/>
    <x v="17"/>
    <x v="0"/>
    <n v="21"/>
  </r>
  <r>
    <x v="1"/>
    <x v="4"/>
    <x v="8"/>
    <x v="18"/>
    <x v="0"/>
    <n v="924"/>
  </r>
  <r>
    <x v="1"/>
    <x v="4"/>
    <x v="9"/>
    <x v="0"/>
    <x v="0"/>
    <n v="66"/>
  </r>
  <r>
    <x v="1"/>
    <x v="4"/>
    <x v="9"/>
    <x v="1"/>
    <x v="0"/>
    <n v="126"/>
  </r>
  <r>
    <x v="1"/>
    <x v="4"/>
    <x v="9"/>
    <x v="2"/>
    <x v="0"/>
    <n v="101"/>
  </r>
  <r>
    <x v="1"/>
    <x v="4"/>
    <x v="9"/>
    <x v="3"/>
    <x v="0"/>
    <n v="20"/>
  </r>
  <r>
    <x v="1"/>
    <x v="4"/>
    <x v="9"/>
    <x v="4"/>
    <x v="0"/>
    <n v="0"/>
  </r>
  <r>
    <x v="1"/>
    <x v="4"/>
    <x v="9"/>
    <x v="5"/>
    <x v="0"/>
    <n v="10"/>
  </r>
  <r>
    <x v="1"/>
    <x v="4"/>
    <x v="9"/>
    <x v="6"/>
    <x v="0"/>
    <n v="7"/>
  </r>
  <r>
    <x v="1"/>
    <x v="4"/>
    <x v="9"/>
    <x v="7"/>
    <x v="0"/>
    <n v="0"/>
  </r>
  <r>
    <x v="1"/>
    <x v="4"/>
    <x v="9"/>
    <x v="8"/>
    <x v="0"/>
    <n v="6"/>
  </r>
  <r>
    <x v="1"/>
    <x v="4"/>
    <x v="9"/>
    <x v="9"/>
    <x v="0"/>
    <n v="1"/>
  </r>
  <r>
    <x v="1"/>
    <x v="4"/>
    <x v="9"/>
    <x v="10"/>
    <x v="0"/>
    <n v="16"/>
  </r>
  <r>
    <x v="1"/>
    <x v="4"/>
    <x v="9"/>
    <x v="11"/>
    <x v="0"/>
    <n v="33"/>
  </r>
  <r>
    <x v="1"/>
    <x v="4"/>
    <x v="9"/>
    <x v="12"/>
    <x v="0"/>
    <n v="89"/>
  </r>
  <r>
    <x v="1"/>
    <x v="4"/>
    <x v="9"/>
    <x v="13"/>
    <x v="0"/>
    <n v="1"/>
  </r>
  <r>
    <x v="1"/>
    <x v="4"/>
    <x v="9"/>
    <x v="14"/>
    <x v="0"/>
    <n v="22"/>
  </r>
  <r>
    <x v="1"/>
    <x v="4"/>
    <x v="9"/>
    <x v="15"/>
    <x v="0"/>
    <n v="4"/>
  </r>
  <r>
    <x v="1"/>
    <x v="4"/>
    <x v="9"/>
    <x v="16"/>
    <x v="0"/>
    <n v="2"/>
  </r>
  <r>
    <x v="1"/>
    <x v="4"/>
    <x v="9"/>
    <x v="17"/>
    <x v="0"/>
    <n v="9"/>
  </r>
  <r>
    <x v="1"/>
    <x v="4"/>
    <x v="9"/>
    <x v="18"/>
    <x v="0"/>
    <n v="513"/>
  </r>
  <r>
    <x v="1"/>
    <x v="4"/>
    <x v="10"/>
    <x v="0"/>
    <x v="0"/>
    <n v="85"/>
  </r>
  <r>
    <x v="1"/>
    <x v="4"/>
    <x v="10"/>
    <x v="1"/>
    <x v="0"/>
    <n v="126"/>
  </r>
  <r>
    <x v="1"/>
    <x v="4"/>
    <x v="10"/>
    <x v="2"/>
    <x v="0"/>
    <n v="72"/>
  </r>
  <r>
    <x v="1"/>
    <x v="4"/>
    <x v="10"/>
    <x v="3"/>
    <x v="0"/>
    <n v="15"/>
  </r>
  <r>
    <x v="1"/>
    <x v="4"/>
    <x v="10"/>
    <x v="4"/>
    <x v="0"/>
    <n v="5"/>
  </r>
  <r>
    <x v="1"/>
    <x v="4"/>
    <x v="10"/>
    <x v="5"/>
    <x v="0"/>
    <n v="19"/>
  </r>
  <r>
    <x v="1"/>
    <x v="4"/>
    <x v="10"/>
    <x v="6"/>
    <x v="0"/>
    <n v="0"/>
  </r>
  <r>
    <x v="1"/>
    <x v="4"/>
    <x v="10"/>
    <x v="7"/>
    <x v="0"/>
    <n v="0"/>
  </r>
  <r>
    <x v="1"/>
    <x v="4"/>
    <x v="10"/>
    <x v="8"/>
    <x v="0"/>
    <n v="5"/>
  </r>
  <r>
    <x v="1"/>
    <x v="4"/>
    <x v="10"/>
    <x v="9"/>
    <x v="0"/>
    <n v="2"/>
  </r>
  <r>
    <x v="1"/>
    <x v="4"/>
    <x v="10"/>
    <x v="10"/>
    <x v="0"/>
    <n v="22"/>
  </r>
  <r>
    <x v="1"/>
    <x v="4"/>
    <x v="10"/>
    <x v="11"/>
    <x v="0"/>
    <n v="32"/>
  </r>
  <r>
    <x v="1"/>
    <x v="4"/>
    <x v="10"/>
    <x v="12"/>
    <x v="0"/>
    <n v="78"/>
  </r>
  <r>
    <x v="1"/>
    <x v="4"/>
    <x v="10"/>
    <x v="13"/>
    <x v="0"/>
    <n v="8"/>
  </r>
  <r>
    <x v="1"/>
    <x v="4"/>
    <x v="10"/>
    <x v="14"/>
    <x v="0"/>
    <n v="62"/>
  </r>
  <r>
    <x v="1"/>
    <x v="4"/>
    <x v="10"/>
    <x v="15"/>
    <x v="0"/>
    <n v="12"/>
  </r>
  <r>
    <x v="1"/>
    <x v="4"/>
    <x v="10"/>
    <x v="16"/>
    <x v="0"/>
    <n v="10"/>
  </r>
  <r>
    <x v="1"/>
    <x v="4"/>
    <x v="10"/>
    <x v="17"/>
    <x v="0"/>
    <n v="14"/>
  </r>
  <r>
    <x v="1"/>
    <x v="4"/>
    <x v="10"/>
    <x v="18"/>
    <x v="0"/>
    <n v="567"/>
  </r>
  <r>
    <x v="1"/>
    <x v="4"/>
    <x v="11"/>
    <x v="0"/>
    <x v="0"/>
    <n v="72"/>
  </r>
  <r>
    <x v="1"/>
    <x v="4"/>
    <x v="11"/>
    <x v="1"/>
    <x v="0"/>
    <n v="98"/>
  </r>
  <r>
    <x v="1"/>
    <x v="4"/>
    <x v="11"/>
    <x v="2"/>
    <x v="0"/>
    <n v="99"/>
  </r>
  <r>
    <x v="1"/>
    <x v="4"/>
    <x v="11"/>
    <x v="3"/>
    <x v="0"/>
    <n v="20"/>
  </r>
  <r>
    <x v="1"/>
    <x v="4"/>
    <x v="11"/>
    <x v="4"/>
    <x v="0"/>
    <n v="2"/>
  </r>
  <r>
    <x v="1"/>
    <x v="4"/>
    <x v="11"/>
    <x v="5"/>
    <x v="0"/>
    <n v="10"/>
  </r>
  <r>
    <x v="1"/>
    <x v="4"/>
    <x v="11"/>
    <x v="6"/>
    <x v="0"/>
    <n v="4"/>
  </r>
  <r>
    <x v="1"/>
    <x v="4"/>
    <x v="11"/>
    <x v="7"/>
    <x v="0"/>
    <n v="0"/>
  </r>
  <r>
    <x v="1"/>
    <x v="4"/>
    <x v="11"/>
    <x v="8"/>
    <x v="0"/>
    <n v="9"/>
  </r>
  <r>
    <x v="1"/>
    <x v="4"/>
    <x v="11"/>
    <x v="9"/>
    <x v="0"/>
    <n v="0"/>
  </r>
  <r>
    <x v="1"/>
    <x v="4"/>
    <x v="11"/>
    <x v="10"/>
    <x v="0"/>
    <n v="29"/>
  </r>
  <r>
    <x v="1"/>
    <x v="4"/>
    <x v="11"/>
    <x v="11"/>
    <x v="0"/>
    <n v="39"/>
  </r>
  <r>
    <x v="1"/>
    <x v="4"/>
    <x v="11"/>
    <x v="12"/>
    <x v="0"/>
    <n v="82"/>
  </r>
  <r>
    <x v="1"/>
    <x v="4"/>
    <x v="11"/>
    <x v="13"/>
    <x v="0"/>
    <n v="4"/>
  </r>
  <r>
    <x v="1"/>
    <x v="4"/>
    <x v="11"/>
    <x v="14"/>
    <x v="0"/>
    <n v="28"/>
  </r>
  <r>
    <x v="1"/>
    <x v="4"/>
    <x v="11"/>
    <x v="15"/>
    <x v="0"/>
    <n v="1"/>
  </r>
  <r>
    <x v="1"/>
    <x v="4"/>
    <x v="11"/>
    <x v="16"/>
    <x v="0"/>
    <n v="3"/>
  </r>
  <r>
    <x v="1"/>
    <x v="4"/>
    <x v="11"/>
    <x v="17"/>
    <x v="0"/>
    <n v="14"/>
  </r>
  <r>
    <x v="1"/>
    <x v="4"/>
    <x v="11"/>
    <x v="18"/>
    <x v="0"/>
    <n v="514"/>
  </r>
  <r>
    <x v="2"/>
    <x v="5"/>
    <x v="0"/>
    <x v="0"/>
    <x v="0"/>
    <n v="1145"/>
  </r>
  <r>
    <x v="2"/>
    <x v="5"/>
    <x v="0"/>
    <x v="1"/>
    <x v="0"/>
    <n v="1573"/>
  </r>
  <r>
    <x v="2"/>
    <x v="5"/>
    <x v="0"/>
    <x v="2"/>
    <x v="0"/>
    <n v="1225"/>
  </r>
  <r>
    <x v="2"/>
    <x v="5"/>
    <x v="0"/>
    <x v="3"/>
    <x v="0"/>
    <n v="368"/>
  </r>
  <r>
    <x v="2"/>
    <x v="5"/>
    <x v="0"/>
    <x v="4"/>
    <x v="0"/>
    <n v="42"/>
  </r>
  <r>
    <x v="2"/>
    <x v="5"/>
    <x v="0"/>
    <x v="5"/>
    <x v="0"/>
    <n v="277"/>
  </r>
  <r>
    <x v="2"/>
    <x v="5"/>
    <x v="0"/>
    <x v="6"/>
    <x v="0"/>
    <n v="78"/>
  </r>
  <r>
    <x v="2"/>
    <x v="5"/>
    <x v="0"/>
    <x v="7"/>
    <x v="0"/>
    <n v="15"/>
  </r>
  <r>
    <x v="2"/>
    <x v="5"/>
    <x v="0"/>
    <x v="8"/>
    <x v="0"/>
    <n v="230"/>
  </r>
  <r>
    <x v="2"/>
    <x v="5"/>
    <x v="0"/>
    <x v="9"/>
    <x v="0"/>
    <n v="54"/>
  </r>
  <r>
    <x v="2"/>
    <x v="5"/>
    <x v="0"/>
    <x v="10"/>
    <x v="0"/>
    <n v="407"/>
  </r>
  <r>
    <x v="2"/>
    <x v="5"/>
    <x v="0"/>
    <x v="11"/>
    <x v="0"/>
    <n v="711"/>
  </r>
  <r>
    <x v="2"/>
    <x v="5"/>
    <x v="0"/>
    <x v="12"/>
    <x v="0"/>
    <n v="1376"/>
  </r>
  <r>
    <x v="2"/>
    <x v="5"/>
    <x v="0"/>
    <x v="13"/>
    <x v="0"/>
    <n v="65"/>
  </r>
  <r>
    <x v="2"/>
    <x v="5"/>
    <x v="0"/>
    <x v="14"/>
    <x v="0"/>
    <n v="551"/>
  </r>
  <r>
    <x v="2"/>
    <x v="5"/>
    <x v="0"/>
    <x v="15"/>
    <x v="0"/>
    <n v="70"/>
  </r>
  <r>
    <x v="2"/>
    <x v="5"/>
    <x v="0"/>
    <x v="16"/>
    <x v="0"/>
    <n v="88"/>
  </r>
  <r>
    <x v="2"/>
    <x v="5"/>
    <x v="0"/>
    <x v="17"/>
    <x v="0"/>
    <n v="242"/>
  </r>
  <r>
    <x v="2"/>
    <x v="5"/>
    <x v="0"/>
    <x v="18"/>
    <x v="0"/>
    <n v="8517"/>
  </r>
  <r>
    <x v="2"/>
    <x v="5"/>
    <x v="1"/>
    <x v="0"/>
    <x v="0"/>
    <n v="345"/>
  </r>
  <r>
    <x v="2"/>
    <x v="5"/>
    <x v="1"/>
    <x v="1"/>
    <x v="0"/>
    <n v="484"/>
  </r>
  <r>
    <x v="2"/>
    <x v="5"/>
    <x v="1"/>
    <x v="2"/>
    <x v="0"/>
    <n v="301"/>
  </r>
  <r>
    <x v="2"/>
    <x v="5"/>
    <x v="1"/>
    <x v="3"/>
    <x v="0"/>
    <n v="76"/>
  </r>
  <r>
    <x v="2"/>
    <x v="5"/>
    <x v="1"/>
    <x v="4"/>
    <x v="0"/>
    <n v="24"/>
  </r>
  <r>
    <x v="2"/>
    <x v="5"/>
    <x v="1"/>
    <x v="5"/>
    <x v="0"/>
    <n v="99"/>
  </r>
  <r>
    <x v="2"/>
    <x v="5"/>
    <x v="1"/>
    <x v="6"/>
    <x v="0"/>
    <n v="33"/>
  </r>
  <r>
    <x v="2"/>
    <x v="5"/>
    <x v="1"/>
    <x v="7"/>
    <x v="0"/>
    <n v="11"/>
  </r>
  <r>
    <x v="2"/>
    <x v="5"/>
    <x v="1"/>
    <x v="8"/>
    <x v="0"/>
    <n v="106"/>
  </r>
  <r>
    <x v="2"/>
    <x v="5"/>
    <x v="1"/>
    <x v="9"/>
    <x v="0"/>
    <n v="45"/>
  </r>
  <r>
    <x v="2"/>
    <x v="5"/>
    <x v="1"/>
    <x v="10"/>
    <x v="0"/>
    <n v="152"/>
  </r>
  <r>
    <x v="2"/>
    <x v="5"/>
    <x v="1"/>
    <x v="11"/>
    <x v="0"/>
    <n v="263"/>
  </r>
  <r>
    <x v="2"/>
    <x v="5"/>
    <x v="1"/>
    <x v="12"/>
    <x v="0"/>
    <n v="417"/>
  </r>
  <r>
    <x v="2"/>
    <x v="5"/>
    <x v="1"/>
    <x v="13"/>
    <x v="0"/>
    <n v="22"/>
  </r>
  <r>
    <x v="2"/>
    <x v="5"/>
    <x v="1"/>
    <x v="14"/>
    <x v="0"/>
    <n v="146"/>
  </r>
  <r>
    <x v="2"/>
    <x v="5"/>
    <x v="1"/>
    <x v="15"/>
    <x v="0"/>
    <n v="24"/>
  </r>
  <r>
    <x v="2"/>
    <x v="5"/>
    <x v="1"/>
    <x v="16"/>
    <x v="0"/>
    <n v="25"/>
  </r>
  <r>
    <x v="2"/>
    <x v="5"/>
    <x v="1"/>
    <x v="17"/>
    <x v="0"/>
    <n v="54"/>
  </r>
  <r>
    <x v="2"/>
    <x v="5"/>
    <x v="1"/>
    <x v="18"/>
    <x v="0"/>
    <n v="2627"/>
  </r>
  <r>
    <x v="2"/>
    <x v="5"/>
    <x v="2"/>
    <x v="0"/>
    <x v="0"/>
    <n v="58"/>
  </r>
  <r>
    <x v="2"/>
    <x v="5"/>
    <x v="2"/>
    <x v="1"/>
    <x v="0"/>
    <n v="101"/>
  </r>
  <r>
    <x v="2"/>
    <x v="5"/>
    <x v="2"/>
    <x v="2"/>
    <x v="0"/>
    <n v="58"/>
  </r>
  <r>
    <x v="2"/>
    <x v="5"/>
    <x v="2"/>
    <x v="3"/>
    <x v="0"/>
    <n v="21"/>
  </r>
  <r>
    <x v="2"/>
    <x v="5"/>
    <x v="2"/>
    <x v="4"/>
    <x v="0"/>
    <n v="0"/>
  </r>
  <r>
    <x v="2"/>
    <x v="5"/>
    <x v="2"/>
    <x v="5"/>
    <x v="0"/>
    <n v="13"/>
  </r>
  <r>
    <x v="2"/>
    <x v="5"/>
    <x v="2"/>
    <x v="6"/>
    <x v="0"/>
    <n v="4"/>
  </r>
  <r>
    <x v="2"/>
    <x v="5"/>
    <x v="2"/>
    <x v="7"/>
    <x v="0"/>
    <n v="1"/>
  </r>
  <r>
    <x v="2"/>
    <x v="5"/>
    <x v="2"/>
    <x v="8"/>
    <x v="0"/>
    <n v="9"/>
  </r>
  <r>
    <x v="2"/>
    <x v="5"/>
    <x v="2"/>
    <x v="9"/>
    <x v="0"/>
    <n v="0"/>
  </r>
  <r>
    <x v="2"/>
    <x v="5"/>
    <x v="2"/>
    <x v="10"/>
    <x v="0"/>
    <n v="24"/>
  </r>
  <r>
    <x v="2"/>
    <x v="5"/>
    <x v="2"/>
    <x v="11"/>
    <x v="0"/>
    <n v="55"/>
  </r>
  <r>
    <x v="2"/>
    <x v="5"/>
    <x v="2"/>
    <x v="12"/>
    <x v="0"/>
    <n v="72"/>
  </r>
  <r>
    <x v="2"/>
    <x v="5"/>
    <x v="2"/>
    <x v="13"/>
    <x v="0"/>
    <n v="1"/>
  </r>
  <r>
    <x v="2"/>
    <x v="5"/>
    <x v="2"/>
    <x v="14"/>
    <x v="0"/>
    <n v="59"/>
  </r>
  <r>
    <x v="2"/>
    <x v="5"/>
    <x v="2"/>
    <x v="15"/>
    <x v="0"/>
    <n v="7"/>
  </r>
  <r>
    <x v="2"/>
    <x v="5"/>
    <x v="2"/>
    <x v="16"/>
    <x v="0"/>
    <n v="5"/>
  </r>
  <r>
    <x v="2"/>
    <x v="5"/>
    <x v="2"/>
    <x v="17"/>
    <x v="0"/>
    <n v="14"/>
  </r>
  <r>
    <x v="2"/>
    <x v="5"/>
    <x v="2"/>
    <x v="18"/>
    <x v="0"/>
    <n v="502"/>
  </r>
  <r>
    <x v="2"/>
    <x v="5"/>
    <x v="3"/>
    <x v="0"/>
    <x v="0"/>
    <n v="71"/>
  </r>
  <r>
    <x v="2"/>
    <x v="5"/>
    <x v="3"/>
    <x v="1"/>
    <x v="0"/>
    <n v="79"/>
  </r>
  <r>
    <x v="2"/>
    <x v="5"/>
    <x v="3"/>
    <x v="2"/>
    <x v="0"/>
    <n v="83"/>
  </r>
  <r>
    <x v="2"/>
    <x v="5"/>
    <x v="3"/>
    <x v="3"/>
    <x v="0"/>
    <n v="32"/>
  </r>
  <r>
    <x v="2"/>
    <x v="5"/>
    <x v="3"/>
    <x v="4"/>
    <x v="0"/>
    <n v="2"/>
  </r>
  <r>
    <x v="2"/>
    <x v="5"/>
    <x v="3"/>
    <x v="5"/>
    <x v="0"/>
    <n v="3"/>
  </r>
  <r>
    <x v="2"/>
    <x v="5"/>
    <x v="3"/>
    <x v="6"/>
    <x v="0"/>
    <n v="6"/>
  </r>
  <r>
    <x v="2"/>
    <x v="5"/>
    <x v="3"/>
    <x v="7"/>
    <x v="0"/>
    <n v="0"/>
  </r>
  <r>
    <x v="2"/>
    <x v="5"/>
    <x v="3"/>
    <x v="8"/>
    <x v="0"/>
    <n v="8"/>
  </r>
  <r>
    <x v="2"/>
    <x v="5"/>
    <x v="3"/>
    <x v="9"/>
    <x v="0"/>
    <n v="2"/>
  </r>
  <r>
    <x v="2"/>
    <x v="5"/>
    <x v="3"/>
    <x v="10"/>
    <x v="0"/>
    <n v="22"/>
  </r>
  <r>
    <x v="2"/>
    <x v="5"/>
    <x v="3"/>
    <x v="11"/>
    <x v="0"/>
    <n v="35"/>
  </r>
  <r>
    <x v="2"/>
    <x v="5"/>
    <x v="3"/>
    <x v="12"/>
    <x v="0"/>
    <n v="61"/>
  </r>
  <r>
    <x v="2"/>
    <x v="5"/>
    <x v="3"/>
    <x v="13"/>
    <x v="0"/>
    <n v="5"/>
  </r>
  <r>
    <x v="2"/>
    <x v="5"/>
    <x v="3"/>
    <x v="14"/>
    <x v="0"/>
    <n v="15"/>
  </r>
  <r>
    <x v="2"/>
    <x v="5"/>
    <x v="3"/>
    <x v="15"/>
    <x v="0"/>
    <n v="3"/>
  </r>
  <r>
    <x v="2"/>
    <x v="5"/>
    <x v="3"/>
    <x v="16"/>
    <x v="0"/>
    <n v="7"/>
  </r>
  <r>
    <x v="2"/>
    <x v="5"/>
    <x v="3"/>
    <x v="17"/>
    <x v="0"/>
    <n v="11"/>
  </r>
  <r>
    <x v="2"/>
    <x v="5"/>
    <x v="3"/>
    <x v="18"/>
    <x v="0"/>
    <n v="445"/>
  </r>
  <r>
    <x v="2"/>
    <x v="5"/>
    <x v="4"/>
    <x v="0"/>
    <x v="0"/>
    <n v="90"/>
  </r>
  <r>
    <x v="2"/>
    <x v="5"/>
    <x v="4"/>
    <x v="1"/>
    <x v="0"/>
    <n v="84"/>
  </r>
  <r>
    <x v="2"/>
    <x v="5"/>
    <x v="4"/>
    <x v="2"/>
    <x v="0"/>
    <n v="141"/>
  </r>
  <r>
    <x v="2"/>
    <x v="5"/>
    <x v="4"/>
    <x v="3"/>
    <x v="0"/>
    <n v="40"/>
  </r>
  <r>
    <x v="2"/>
    <x v="5"/>
    <x v="4"/>
    <x v="4"/>
    <x v="0"/>
    <n v="2"/>
  </r>
  <r>
    <x v="2"/>
    <x v="5"/>
    <x v="4"/>
    <x v="5"/>
    <x v="0"/>
    <n v="27"/>
  </r>
  <r>
    <x v="2"/>
    <x v="5"/>
    <x v="4"/>
    <x v="6"/>
    <x v="0"/>
    <n v="7"/>
  </r>
  <r>
    <x v="2"/>
    <x v="5"/>
    <x v="4"/>
    <x v="7"/>
    <x v="0"/>
    <n v="2"/>
  </r>
  <r>
    <x v="2"/>
    <x v="5"/>
    <x v="4"/>
    <x v="8"/>
    <x v="0"/>
    <n v="26"/>
  </r>
  <r>
    <x v="2"/>
    <x v="5"/>
    <x v="4"/>
    <x v="9"/>
    <x v="0"/>
    <n v="2"/>
  </r>
  <r>
    <x v="2"/>
    <x v="5"/>
    <x v="4"/>
    <x v="10"/>
    <x v="0"/>
    <n v="22"/>
  </r>
  <r>
    <x v="2"/>
    <x v="5"/>
    <x v="4"/>
    <x v="11"/>
    <x v="0"/>
    <n v="57"/>
  </r>
  <r>
    <x v="2"/>
    <x v="5"/>
    <x v="4"/>
    <x v="12"/>
    <x v="0"/>
    <n v="107"/>
  </r>
  <r>
    <x v="2"/>
    <x v="5"/>
    <x v="4"/>
    <x v="13"/>
    <x v="0"/>
    <n v="3"/>
  </r>
  <r>
    <x v="2"/>
    <x v="5"/>
    <x v="4"/>
    <x v="14"/>
    <x v="0"/>
    <n v="58"/>
  </r>
  <r>
    <x v="2"/>
    <x v="5"/>
    <x v="4"/>
    <x v="15"/>
    <x v="0"/>
    <n v="8"/>
  </r>
  <r>
    <x v="2"/>
    <x v="5"/>
    <x v="4"/>
    <x v="16"/>
    <x v="0"/>
    <n v="12"/>
  </r>
  <r>
    <x v="2"/>
    <x v="5"/>
    <x v="4"/>
    <x v="17"/>
    <x v="0"/>
    <n v="30"/>
  </r>
  <r>
    <x v="2"/>
    <x v="5"/>
    <x v="4"/>
    <x v="18"/>
    <x v="0"/>
    <n v="718"/>
  </r>
  <r>
    <x v="2"/>
    <x v="5"/>
    <x v="5"/>
    <x v="0"/>
    <x v="0"/>
    <n v="144"/>
  </r>
  <r>
    <x v="2"/>
    <x v="5"/>
    <x v="5"/>
    <x v="1"/>
    <x v="0"/>
    <n v="173"/>
  </r>
  <r>
    <x v="2"/>
    <x v="5"/>
    <x v="5"/>
    <x v="2"/>
    <x v="0"/>
    <n v="126"/>
  </r>
  <r>
    <x v="2"/>
    <x v="5"/>
    <x v="5"/>
    <x v="3"/>
    <x v="0"/>
    <n v="72"/>
  </r>
  <r>
    <x v="2"/>
    <x v="5"/>
    <x v="5"/>
    <x v="4"/>
    <x v="0"/>
    <n v="4"/>
  </r>
  <r>
    <x v="2"/>
    <x v="5"/>
    <x v="5"/>
    <x v="5"/>
    <x v="0"/>
    <n v="20"/>
  </r>
  <r>
    <x v="2"/>
    <x v="5"/>
    <x v="5"/>
    <x v="6"/>
    <x v="0"/>
    <n v="7"/>
  </r>
  <r>
    <x v="2"/>
    <x v="5"/>
    <x v="5"/>
    <x v="7"/>
    <x v="0"/>
    <n v="0"/>
  </r>
  <r>
    <x v="2"/>
    <x v="5"/>
    <x v="5"/>
    <x v="8"/>
    <x v="0"/>
    <n v="24"/>
  </r>
  <r>
    <x v="2"/>
    <x v="5"/>
    <x v="5"/>
    <x v="9"/>
    <x v="0"/>
    <n v="1"/>
  </r>
  <r>
    <x v="2"/>
    <x v="5"/>
    <x v="5"/>
    <x v="10"/>
    <x v="0"/>
    <n v="33"/>
  </r>
  <r>
    <x v="2"/>
    <x v="5"/>
    <x v="5"/>
    <x v="11"/>
    <x v="0"/>
    <n v="71"/>
  </r>
  <r>
    <x v="2"/>
    <x v="5"/>
    <x v="5"/>
    <x v="12"/>
    <x v="0"/>
    <n v="150"/>
  </r>
  <r>
    <x v="2"/>
    <x v="5"/>
    <x v="5"/>
    <x v="13"/>
    <x v="0"/>
    <n v="5"/>
  </r>
  <r>
    <x v="2"/>
    <x v="5"/>
    <x v="5"/>
    <x v="14"/>
    <x v="0"/>
    <n v="56"/>
  </r>
  <r>
    <x v="2"/>
    <x v="5"/>
    <x v="5"/>
    <x v="15"/>
    <x v="0"/>
    <n v="5"/>
  </r>
  <r>
    <x v="2"/>
    <x v="5"/>
    <x v="5"/>
    <x v="16"/>
    <x v="0"/>
    <n v="8"/>
  </r>
  <r>
    <x v="2"/>
    <x v="5"/>
    <x v="5"/>
    <x v="17"/>
    <x v="0"/>
    <n v="23"/>
  </r>
  <r>
    <x v="2"/>
    <x v="5"/>
    <x v="5"/>
    <x v="18"/>
    <x v="0"/>
    <n v="922"/>
  </r>
  <r>
    <x v="2"/>
    <x v="5"/>
    <x v="6"/>
    <x v="0"/>
    <x v="0"/>
    <n v="67"/>
  </r>
  <r>
    <x v="2"/>
    <x v="5"/>
    <x v="6"/>
    <x v="1"/>
    <x v="0"/>
    <n v="83"/>
  </r>
  <r>
    <x v="2"/>
    <x v="5"/>
    <x v="6"/>
    <x v="2"/>
    <x v="0"/>
    <n v="62"/>
  </r>
  <r>
    <x v="2"/>
    <x v="5"/>
    <x v="6"/>
    <x v="3"/>
    <x v="0"/>
    <n v="13"/>
  </r>
  <r>
    <x v="2"/>
    <x v="5"/>
    <x v="6"/>
    <x v="4"/>
    <x v="0"/>
    <n v="0"/>
  </r>
  <r>
    <x v="2"/>
    <x v="5"/>
    <x v="6"/>
    <x v="5"/>
    <x v="0"/>
    <n v="10"/>
  </r>
  <r>
    <x v="2"/>
    <x v="5"/>
    <x v="6"/>
    <x v="6"/>
    <x v="0"/>
    <n v="1"/>
  </r>
  <r>
    <x v="2"/>
    <x v="5"/>
    <x v="6"/>
    <x v="7"/>
    <x v="0"/>
    <n v="0"/>
  </r>
  <r>
    <x v="2"/>
    <x v="5"/>
    <x v="6"/>
    <x v="8"/>
    <x v="0"/>
    <n v="10"/>
  </r>
  <r>
    <x v="2"/>
    <x v="5"/>
    <x v="6"/>
    <x v="9"/>
    <x v="0"/>
    <n v="0"/>
  </r>
  <r>
    <x v="2"/>
    <x v="5"/>
    <x v="6"/>
    <x v="10"/>
    <x v="0"/>
    <n v="15"/>
  </r>
  <r>
    <x v="2"/>
    <x v="5"/>
    <x v="6"/>
    <x v="11"/>
    <x v="0"/>
    <n v="25"/>
  </r>
  <r>
    <x v="2"/>
    <x v="5"/>
    <x v="6"/>
    <x v="12"/>
    <x v="0"/>
    <n v="81"/>
  </r>
  <r>
    <x v="2"/>
    <x v="5"/>
    <x v="6"/>
    <x v="13"/>
    <x v="0"/>
    <n v="4"/>
  </r>
  <r>
    <x v="2"/>
    <x v="5"/>
    <x v="6"/>
    <x v="14"/>
    <x v="0"/>
    <n v="46"/>
  </r>
  <r>
    <x v="2"/>
    <x v="5"/>
    <x v="6"/>
    <x v="15"/>
    <x v="0"/>
    <n v="4"/>
  </r>
  <r>
    <x v="2"/>
    <x v="5"/>
    <x v="6"/>
    <x v="16"/>
    <x v="0"/>
    <n v="2"/>
  </r>
  <r>
    <x v="2"/>
    <x v="5"/>
    <x v="6"/>
    <x v="17"/>
    <x v="0"/>
    <n v="8"/>
  </r>
  <r>
    <x v="2"/>
    <x v="5"/>
    <x v="6"/>
    <x v="18"/>
    <x v="0"/>
    <n v="431"/>
  </r>
  <r>
    <x v="2"/>
    <x v="5"/>
    <x v="7"/>
    <x v="0"/>
    <x v="0"/>
    <n v="34"/>
  </r>
  <r>
    <x v="2"/>
    <x v="5"/>
    <x v="7"/>
    <x v="1"/>
    <x v="0"/>
    <n v="62"/>
  </r>
  <r>
    <x v="2"/>
    <x v="5"/>
    <x v="7"/>
    <x v="2"/>
    <x v="0"/>
    <n v="44"/>
  </r>
  <r>
    <x v="2"/>
    <x v="5"/>
    <x v="7"/>
    <x v="3"/>
    <x v="0"/>
    <n v="13"/>
  </r>
  <r>
    <x v="2"/>
    <x v="5"/>
    <x v="7"/>
    <x v="4"/>
    <x v="0"/>
    <n v="1"/>
  </r>
  <r>
    <x v="2"/>
    <x v="5"/>
    <x v="7"/>
    <x v="5"/>
    <x v="0"/>
    <n v="10"/>
  </r>
  <r>
    <x v="2"/>
    <x v="5"/>
    <x v="7"/>
    <x v="6"/>
    <x v="0"/>
    <n v="2"/>
  </r>
  <r>
    <x v="2"/>
    <x v="5"/>
    <x v="7"/>
    <x v="7"/>
    <x v="0"/>
    <n v="0"/>
  </r>
  <r>
    <x v="2"/>
    <x v="5"/>
    <x v="7"/>
    <x v="8"/>
    <x v="0"/>
    <n v="7"/>
  </r>
  <r>
    <x v="2"/>
    <x v="5"/>
    <x v="7"/>
    <x v="9"/>
    <x v="0"/>
    <n v="1"/>
  </r>
  <r>
    <x v="2"/>
    <x v="5"/>
    <x v="7"/>
    <x v="10"/>
    <x v="0"/>
    <n v="10"/>
  </r>
  <r>
    <x v="2"/>
    <x v="5"/>
    <x v="7"/>
    <x v="11"/>
    <x v="0"/>
    <n v="36"/>
  </r>
  <r>
    <x v="2"/>
    <x v="5"/>
    <x v="7"/>
    <x v="12"/>
    <x v="0"/>
    <n v="56"/>
  </r>
  <r>
    <x v="2"/>
    <x v="5"/>
    <x v="7"/>
    <x v="13"/>
    <x v="0"/>
    <n v="5"/>
  </r>
  <r>
    <x v="2"/>
    <x v="5"/>
    <x v="7"/>
    <x v="14"/>
    <x v="0"/>
    <n v="16"/>
  </r>
  <r>
    <x v="2"/>
    <x v="5"/>
    <x v="7"/>
    <x v="15"/>
    <x v="0"/>
    <n v="4"/>
  </r>
  <r>
    <x v="2"/>
    <x v="5"/>
    <x v="7"/>
    <x v="16"/>
    <x v="0"/>
    <n v="3"/>
  </r>
  <r>
    <x v="2"/>
    <x v="5"/>
    <x v="7"/>
    <x v="17"/>
    <x v="0"/>
    <n v="21"/>
  </r>
  <r>
    <x v="2"/>
    <x v="5"/>
    <x v="7"/>
    <x v="18"/>
    <x v="0"/>
    <n v="325"/>
  </r>
  <r>
    <x v="2"/>
    <x v="5"/>
    <x v="8"/>
    <x v="0"/>
    <x v="0"/>
    <n v="132"/>
  </r>
  <r>
    <x v="2"/>
    <x v="5"/>
    <x v="8"/>
    <x v="1"/>
    <x v="0"/>
    <n v="207"/>
  </r>
  <r>
    <x v="2"/>
    <x v="5"/>
    <x v="8"/>
    <x v="2"/>
    <x v="0"/>
    <n v="136"/>
  </r>
  <r>
    <x v="2"/>
    <x v="5"/>
    <x v="8"/>
    <x v="3"/>
    <x v="0"/>
    <n v="33"/>
  </r>
  <r>
    <x v="2"/>
    <x v="5"/>
    <x v="8"/>
    <x v="4"/>
    <x v="0"/>
    <n v="2"/>
  </r>
  <r>
    <x v="2"/>
    <x v="5"/>
    <x v="8"/>
    <x v="5"/>
    <x v="0"/>
    <n v="27"/>
  </r>
  <r>
    <x v="2"/>
    <x v="5"/>
    <x v="8"/>
    <x v="6"/>
    <x v="0"/>
    <n v="6"/>
  </r>
  <r>
    <x v="2"/>
    <x v="5"/>
    <x v="8"/>
    <x v="7"/>
    <x v="0"/>
    <n v="0"/>
  </r>
  <r>
    <x v="2"/>
    <x v="5"/>
    <x v="8"/>
    <x v="8"/>
    <x v="0"/>
    <n v="11"/>
  </r>
  <r>
    <x v="2"/>
    <x v="5"/>
    <x v="8"/>
    <x v="9"/>
    <x v="0"/>
    <n v="0"/>
  </r>
  <r>
    <x v="2"/>
    <x v="5"/>
    <x v="8"/>
    <x v="10"/>
    <x v="0"/>
    <n v="45"/>
  </r>
  <r>
    <x v="2"/>
    <x v="5"/>
    <x v="8"/>
    <x v="11"/>
    <x v="0"/>
    <n v="65"/>
  </r>
  <r>
    <x v="2"/>
    <x v="5"/>
    <x v="8"/>
    <x v="12"/>
    <x v="0"/>
    <n v="136"/>
  </r>
  <r>
    <x v="2"/>
    <x v="5"/>
    <x v="8"/>
    <x v="13"/>
    <x v="0"/>
    <n v="10"/>
  </r>
  <r>
    <x v="2"/>
    <x v="5"/>
    <x v="8"/>
    <x v="14"/>
    <x v="0"/>
    <n v="38"/>
  </r>
  <r>
    <x v="2"/>
    <x v="5"/>
    <x v="8"/>
    <x v="15"/>
    <x v="0"/>
    <n v="8"/>
  </r>
  <r>
    <x v="2"/>
    <x v="5"/>
    <x v="8"/>
    <x v="16"/>
    <x v="0"/>
    <n v="13"/>
  </r>
  <r>
    <x v="2"/>
    <x v="5"/>
    <x v="8"/>
    <x v="17"/>
    <x v="0"/>
    <n v="29"/>
  </r>
  <r>
    <x v="2"/>
    <x v="5"/>
    <x v="8"/>
    <x v="18"/>
    <x v="0"/>
    <n v="898"/>
  </r>
  <r>
    <x v="2"/>
    <x v="5"/>
    <x v="9"/>
    <x v="0"/>
    <x v="0"/>
    <n v="66"/>
  </r>
  <r>
    <x v="2"/>
    <x v="5"/>
    <x v="9"/>
    <x v="1"/>
    <x v="0"/>
    <n v="111"/>
  </r>
  <r>
    <x v="2"/>
    <x v="5"/>
    <x v="9"/>
    <x v="2"/>
    <x v="0"/>
    <n v="99"/>
  </r>
  <r>
    <x v="2"/>
    <x v="5"/>
    <x v="9"/>
    <x v="3"/>
    <x v="0"/>
    <n v="17"/>
  </r>
  <r>
    <x v="2"/>
    <x v="5"/>
    <x v="9"/>
    <x v="4"/>
    <x v="0"/>
    <n v="4"/>
  </r>
  <r>
    <x v="2"/>
    <x v="5"/>
    <x v="9"/>
    <x v="5"/>
    <x v="0"/>
    <n v="24"/>
  </r>
  <r>
    <x v="2"/>
    <x v="5"/>
    <x v="9"/>
    <x v="6"/>
    <x v="0"/>
    <n v="7"/>
  </r>
  <r>
    <x v="2"/>
    <x v="5"/>
    <x v="9"/>
    <x v="7"/>
    <x v="0"/>
    <n v="1"/>
  </r>
  <r>
    <x v="2"/>
    <x v="5"/>
    <x v="9"/>
    <x v="8"/>
    <x v="0"/>
    <n v="15"/>
  </r>
  <r>
    <x v="2"/>
    <x v="5"/>
    <x v="9"/>
    <x v="9"/>
    <x v="0"/>
    <n v="2"/>
  </r>
  <r>
    <x v="2"/>
    <x v="5"/>
    <x v="9"/>
    <x v="10"/>
    <x v="0"/>
    <n v="21"/>
  </r>
  <r>
    <x v="2"/>
    <x v="5"/>
    <x v="9"/>
    <x v="11"/>
    <x v="0"/>
    <n v="27"/>
  </r>
  <r>
    <x v="2"/>
    <x v="5"/>
    <x v="9"/>
    <x v="12"/>
    <x v="0"/>
    <n v="109"/>
  </r>
  <r>
    <x v="2"/>
    <x v="5"/>
    <x v="9"/>
    <x v="13"/>
    <x v="0"/>
    <n v="3"/>
  </r>
  <r>
    <x v="2"/>
    <x v="5"/>
    <x v="9"/>
    <x v="14"/>
    <x v="0"/>
    <n v="31"/>
  </r>
  <r>
    <x v="2"/>
    <x v="5"/>
    <x v="9"/>
    <x v="15"/>
    <x v="0"/>
    <n v="2"/>
  </r>
  <r>
    <x v="2"/>
    <x v="5"/>
    <x v="9"/>
    <x v="16"/>
    <x v="0"/>
    <n v="4"/>
  </r>
  <r>
    <x v="2"/>
    <x v="5"/>
    <x v="9"/>
    <x v="17"/>
    <x v="0"/>
    <n v="20"/>
  </r>
  <r>
    <x v="2"/>
    <x v="5"/>
    <x v="9"/>
    <x v="18"/>
    <x v="0"/>
    <n v="563"/>
  </r>
  <r>
    <x v="2"/>
    <x v="5"/>
    <x v="10"/>
    <x v="0"/>
    <x v="0"/>
    <n v="66"/>
  </r>
  <r>
    <x v="2"/>
    <x v="5"/>
    <x v="10"/>
    <x v="1"/>
    <x v="0"/>
    <n v="98"/>
  </r>
  <r>
    <x v="2"/>
    <x v="5"/>
    <x v="10"/>
    <x v="2"/>
    <x v="0"/>
    <n v="70"/>
  </r>
  <r>
    <x v="2"/>
    <x v="5"/>
    <x v="10"/>
    <x v="3"/>
    <x v="0"/>
    <n v="28"/>
  </r>
  <r>
    <x v="2"/>
    <x v="5"/>
    <x v="10"/>
    <x v="4"/>
    <x v="0"/>
    <n v="3"/>
  </r>
  <r>
    <x v="2"/>
    <x v="5"/>
    <x v="10"/>
    <x v="5"/>
    <x v="0"/>
    <n v="16"/>
  </r>
  <r>
    <x v="2"/>
    <x v="5"/>
    <x v="10"/>
    <x v="6"/>
    <x v="0"/>
    <n v="2"/>
  </r>
  <r>
    <x v="2"/>
    <x v="5"/>
    <x v="10"/>
    <x v="7"/>
    <x v="0"/>
    <n v="0"/>
  </r>
  <r>
    <x v="2"/>
    <x v="5"/>
    <x v="10"/>
    <x v="8"/>
    <x v="0"/>
    <n v="3"/>
  </r>
  <r>
    <x v="2"/>
    <x v="5"/>
    <x v="10"/>
    <x v="9"/>
    <x v="0"/>
    <n v="1"/>
  </r>
  <r>
    <x v="2"/>
    <x v="5"/>
    <x v="10"/>
    <x v="10"/>
    <x v="0"/>
    <n v="42"/>
  </r>
  <r>
    <x v="2"/>
    <x v="5"/>
    <x v="10"/>
    <x v="11"/>
    <x v="0"/>
    <n v="34"/>
  </r>
  <r>
    <x v="2"/>
    <x v="5"/>
    <x v="10"/>
    <x v="12"/>
    <x v="0"/>
    <n v="89"/>
  </r>
  <r>
    <x v="2"/>
    <x v="5"/>
    <x v="10"/>
    <x v="13"/>
    <x v="0"/>
    <n v="5"/>
  </r>
  <r>
    <x v="2"/>
    <x v="5"/>
    <x v="10"/>
    <x v="14"/>
    <x v="0"/>
    <n v="44"/>
  </r>
  <r>
    <x v="2"/>
    <x v="5"/>
    <x v="10"/>
    <x v="15"/>
    <x v="0"/>
    <n v="5"/>
  </r>
  <r>
    <x v="2"/>
    <x v="5"/>
    <x v="10"/>
    <x v="16"/>
    <x v="0"/>
    <n v="3"/>
  </r>
  <r>
    <x v="2"/>
    <x v="5"/>
    <x v="10"/>
    <x v="17"/>
    <x v="0"/>
    <n v="16"/>
  </r>
  <r>
    <x v="2"/>
    <x v="5"/>
    <x v="10"/>
    <x v="18"/>
    <x v="0"/>
    <n v="525"/>
  </r>
  <r>
    <x v="2"/>
    <x v="5"/>
    <x v="11"/>
    <x v="0"/>
    <x v="0"/>
    <n v="72"/>
  </r>
  <r>
    <x v="2"/>
    <x v="5"/>
    <x v="11"/>
    <x v="1"/>
    <x v="0"/>
    <n v="91"/>
  </r>
  <r>
    <x v="2"/>
    <x v="5"/>
    <x v="11"/>
    <x v="2"/>
    <x v="0"/>
    <n v="105"/>
  </r>
  <r>
    <x v="2"/>
    <x v="5"/>
    <x v="11"/>
    <x v="3"/>
    <x v="0"/>
    <n v="23"/>
  </r>
  <r>
    <x v="2"/>
    <x v="5"/>
    <x v="11"/>
    <x v="4"/>
    <x v="0"/>
    <n v="0"/>
  </r>
  <r>
    <x v="2"/>
    <x v="5"/>
    <x v="11"/>
    <x v="5"/>
    <x v="0"/>
    <n v="28"/>
  </r>
  <r>
    <x v="2"/>
    <x v="5"/>
    <x v="11"/>
    <x v="6"/>
    <x v="0"/>
    <n v="3"/>
  </r>
  <r>
    <x v="2"/>
    <x v="5"/>
    <x v="11"/>
    <x v="7"/>
    <x v="0"/>
    <n v="0"/>
  </r>
  <r>
    <x v="2"/>
    <x v="5"/>
    <x v="11"/>
    <x v="8"/>
    <x v="0"/>
    <n v="11"/>
  </r>
  <r>
    <x v="2"/>
    <x v="5"/>
    <x v="11"/>
    <x v="9"/>
    <x v="0"/>
    <n v="0"/>
  </r>
  <r>
    <x v="2"/>
    <x v="5"/>
    <x v="11"/>
    <x v="10"/>
    <x v="0"/>
    <n v="21"/>
  </r>
  <r>
    <x v="2"/>
    <x v="5"/>
    <x v="11"/>
    <x v="11"/>
    <x v="0"/>
    <n v="43"/>
  </r>
  <r>
    <x v="2"/>
    <x v="5"/>
    <x v="11"/>
    <x v="12"/>
    <x v="0"/>
    <n v="98"/>
  </r>
  <r>
    <x v="2"/>
    <x v="5"/>
    <x v="11"/>
    <x v="13"/>
    <x v="0"/>
    <n v="2"/>
  </r>
  <r>
    <x v="2"/>
    <x v="5"/>
    <x v="11"/>
    <x v="14"/>
    <x v="0"/>
    <n v="42"/>
  </r>
  <r>
    <x v="2"/>
    <x v="5"/>
    <x v="11"/>
    <x v="15"/>
    <x v="0"/>
    <n v="0"/>
  </r>
  <r>
    <x v="2"/>
    <x v="5"/>
    <x v="11"/>
    <x v="16"/>
    <x v="0"/>
    <n v="6"/>
  </r>
  <r>
    <x v="2"/>
    <x v="5"/>
    <x v="11"/>
    <x v="17"/>
    <x v="0"/>
    <n v="16"/>
  </r>
  <r>
    <x v="2"/>
    <x v="5"/>
    <x v="11"/>
    <x v="18"/>
    <x v="0"/>
    <n v="561"/>
  </r>
  <r>
    <x v="2"/>
    <x v="6"/>
    <x v="0"/>
    <x v="0"/>
    <x v="0"/>
    <n v="1097"/>
  </r>
  <r>
    <x v="2"/>
    <x v="6"/>
    <x v="0"/>
    <x v="1"/>
    <x v="0"/>
    <n v="1447"/>
  </r>
  <r>
    <x v="2"/>
    <x v="6"/>
    <x v="0"/>
    <x v="2"/>
    <x v="0"/>
    <n v="1044"/>
  </r>
  <r>
    <x v="2"/>
    <x v="6"/>
    <x v="0"/>
    <x v="3"/>
    <x v="0"/>
    <n v="337"/>
  </r>
  <r>
    <x v="2"/>
    <x v="6"/>
    <x v="0"/>
    <x v="4"/>
    <x v="0"/>
    <n v="42"/>
  </r>
  <r>
    <x v="2"/>
    <x v="6"/>
    <x v="0"/>
    <x v="5"/>
    <x v="0"/>
    <n v="200"/>
  </r>
  <r>
    <x v="2"/>
    <x v="6"/>
    <x v="0"/>
    <x v="6"/>
    <x v="0"/>
    <n v="66"/>
  </r>
  <r>
    <x v="2"/>
    <x v="6"/>
    <x v="0"/>
    <x v="7"/>
    <x v="0"/>
    <n v="10"/>
  </r>
  <r>
    <x v="2"/>
    <x v="6"/>
    <x v="0"/>
    <x v="8"/>
    <x v="0"/>
    <n v="200"/>
  </r>
  <r>
    <x v="2"/>
    <x v="6"/>
    <x v="0"/>
    <x v="9"/>
    <x v="0"/>
    <n v="42"/>
  </r>
  <r>
    <x v="2"/>
    <x v="6"/>
    <x v="0"/>
    <x v="10"/>
    <x v="0"/>
    <n v="463"/>
  </r>
  <r>
    <x v="2"/>
    <x v="6"/>
    <x v="0"/>
    <x v="11"/>
    <x v="0"/>
    <n v="713"/>
  </r>
  <r>
    <x v="2"/>
    <x v="6"/>
    <x v="0"/>
    <x v="12"/>
    <x v="0"/>
    <n v="1156"/>
  </r>
  <r>
    <x v="2"/>
    <x v="6"/>
    <x v="0"/>
    <x v="13"/>
    <x v="0"/>
    <n v="69"/>
  </r>
  <r>
    <x v="2"/>
    <x v="6"/>
    <x v="0"/>
    <x v="14"/>
    <x v="0"/>
    <n v="469"/>
  </r>
  <r>
    <x v="2"/>
    <x v="6"/>
    <x v="0"/>
    <x v="15"/>
    <x v="0"/>
    <n v="61"/>
  </r>
  <r>
    <x v="2"/>
    <x v="6"/>
    <x v="0"/>
    <x v="16"/>
    <x v="0"/>
    <n v="88"/>
  </r>
  <r>
    <x v="2"/>
    <x v="6"/>
    <x v="0"/>
    <x v="17"/>
    <x v="0"/>
    <n v="218"/>
  </r>
  <r>
    <x v="2"/>
    <x v="6"/>
    <x v="0"/>
    <x v="18"/>
    <x v="0"/>
    <n v="7722"/>
  </r>
  <r>
    <x v="2"/>
    <x v="6"/>
    <x v="1"/>
    <x v="0"/>
    <x v="0"/>
    <n v="338"/>
  </r>
  <r>
    <x v="2"/>
    <x v="6"/>
    <x v="1"/>
    <x v="1"/>
    <x v="0"/>
    <n v="410"/>
  </r>
  <r>
    <x v="2"/>
    <x v="6"/>
    <x v="1"/>
    <x v="2"/>
    <x v="0"/>
    <n v="241"/>
  </r>
  <r>
    <x v="2"/>
    <x v="6"/>
    <x v="1"/>
    <x v="3"/>
    <x v="0"/>
    <n v="99"/>
  </r>
  <r>
    <x v="2"/>
    <x v="6"/>
    <x v="1"/>
    <x v="4"/>
    <x v="0"/>
    <n v="30"/>
  </r>
  <r>
    <x v="2"/>
    <x v="6"/>
    <x v="1"/>
    <x v="5"/>
    <x v="0"/>
    <n v="75"/>
  </r>
  <r>
    <x v="2"/>
    <x v="6"/>
    <x v="1"/>
    <x v="6"/>
    <x v="0"/>
    <n v="29"/>
  </r>
  <r>
    <x v="2"/>
    <x v="6"/>
    <x v="1"/>
    <x v="7"/>
    <x v="0"/>
    <n v="6"/>
  </r>
  <r>
    <x v="2"/>
    <x v="6"/>
    <x v="1"/>
    <x v="8"/>
    <x v="0"/>
    <n v="89"/>
  </r>
  <r>
    <x v="2"/>
    <x v="6"/>
    <x v="1"/>
    <x v="9"/>
    <x v="0"/>
    <n v="28"/>
  </r>
  <r>
    <x v="2"/>
    <x v="6"/>
    <x v="1"/>
    <x v="10"/>
    <x v="0"/>
    <n v="171"/>
  </r>
  <r>
    <x v="2"/>
    <x v="6"/>
    <x v="1"/>
    <x v="11"/>
    <x v="0"/>
    <n v="300"/>
  </r>
  <r>
    <x v="2"/>
    <x v="6"/>
    <x v="1"/>
    <x v="12"/>
    <x v="0"/>
    <n v="359"/>
  </r>
  <r>
    <x v="2"/>
    <x v="6"/>
    <x v="1"/>
    <x v="13"/>
    <x v="0"/>
    <n v="26"/>
  </r>
  <r>
    <x v="2"/>
    <x v="6"/>
    <x v="1"/>
    <x v="14"/>
    <x v="0"/>
    <n v="117"/>
  </r>
  <r>
    <x v="2"/>
    <x v="6"/>
    <x v="1"/>
    <x v="15"/>
    <x v="0"/>
    <n v="20"/>
  </r>
  <r>
    <x v="2"/>
    <x v="6"/>
    <x v="1"/>
    <x v="16"/>
    <x v="0"/>
    <n v="23"/>
  </r>
  <r>
    <x v="2"/>
    <x v="6"/>
    <x v="1"/>
    <x v="17"/>
    <x v="0"/>
    <n v="46"/>
  </r>
  <r>
    <x v="2"/>
    <x v="6"/>
    <x v="1"/>
    <x v="18"/>
    <x v="0"/>
    <n v="2407"/>
  </r>
  <r>
    <x v="2"/>
    <x v="6"/>
    <x v="2"/>
    <x v="0"/>
    <x v="0"/>
    <n v="60"/>
  </r>
  <r>
    <x v="2"/>
    <x v="6"/>
    <x v="2"/>
    <x v="1"/>
    <x v="0"/>
    <n v="108"/>
  </r>
  <r>
    <x v="2"/>
    <x v="6"/>
    <x v="2"/>
    <x v="2"/>
    <x v="0"/>
    <n v="69"/>
  </r>
  <r>
    <x v="2"/>
    <x v="6"/>
    <x v="2"/>
    <x v="3"/>
    <x v="0"/>
    <n v="21"/>
  </r>
  <r>
    <x v="2"/>
    <x v="6"/>
    <x v="2"/>
    <x v="4"/>
    <x v="0"/>
    <n v="1"/>
  </r>
  <r>
    <x v="2"/>
    <x v="6"/>
    <x v="2"/>
    <x v="5"/>
    <x v="0"/>
    <n v="16"/>
  </r>
  <r>
    <x v="2"/>
    <x v="6"/>
    <x v="2"/>
    <x v="6"/>
    <x v="0"/>
    <n v="3"/>
  </r>
  <r>
    <x v="2"/>
    <x v="6"/>
    <x v="2"/>
    <x v="7"/>
    <x v="0"/>
    <n v="0"/>
  </r>
  <r>
    <x v="2"/>
    <x v="6"/>
    <x v="2"/>
    <x v="8"/>
    <x v="0"/>
    <n v="9"/>
  </r>
  <r>
    <x v="2"/>
    <x v="6"/>
    <x v="2"/>
    <x v="9"/>
    <x v="0"/>
    <n v="0"/>
  </r>
  <r>
    <x v="2"/>
    <x v="6"/>
    <x v="2"/>
    <x v="10"/>
    <x v="0"/>
    <n v="35"/>
  </r>
  <r>
    <x v="2"/>
    <x v="6"/>
    <x v="2"/>
    <x v="11"/>
    <x v="0"/>
    <n v="39"/>
  </r>
  <r>
    <x v="2"/>
    <x v="6"/>
    <x v="2"/>
    <x v="12"/>
    <x v="0"/>
    <n v="48"/>
  </r>
  <r>
    <x v="2"/>
    <x v="6"/>
    <x v="2"/>
    <x v="13"/>
    <x v="0"/>
    <n v="2"/>
  </r>
  <r>
    <x v="2"/>
    <x v="6"/>
    <x v="2"/>
    <x v="14"/>
    <x v="0"/>
    <n v="31"/>
  </r>
  <r>
    <x v="2"/>
    <x v="6"/>
    <x v="2"/>
    <x v="15"/>
    <x v="0"/>
    <n v="6"/>
  </r>
  <r>
    <x v="2"/>
    <x v="6"/>
    <x v="2"/>
    <x v="16"/>
    <x v="0"/>
    <n v="5"/>
  </r>
  <r>
    <x v="2"/>
    <x v="6"/>
    <x v="2"/>
    <x v="17"/>
    <x v="0"/>
    <n v="9"/>
  </r>
  <r>
    <x v="2"/>
    <x v="6"/>
    <x v="2"/>
    <x v="18"/>
    <x v="0"/>
    <n v="462"/>
  </r>
  <r>
    <x v="2"/>
    <x v="6"/>
    <x v="3"/>
    <x v="0"/>
    <x v="0"/>
    <n v="66"/>
  </r>
  <r>
    <x v="2"/>
    <x v="6"/>
    <x v="3"/>
    <x v="1"/>
    <x v="0"/>
    <n v="100"/>
  </r>
  <r>
    <x v="2"/>
    <x v="6"/>
    <x v="3"/>
    <x v="2"/>
    <x v="0"/>
    <n v="76"/>
  </r>
  <r>
    <x v="2"/>
    <x v="6"/>
    <x v="3"/>
    <x v="3"/>
    <x v="0"/>
    <n v="33"/>
  </r>
  <r>
    <x v="2"/>
    <x v="6"/>
    <x v="3"/>
    <x v="4"/>
    <x v="0"/>
    <n v="0"/>
  </r>
  <r>
    <x v="2"/>
    <x v="6"/>
    <x v="3"/>
    <x v="5"/>
    <x v="0"/>
    <n v="8"/>
  </r>
  <r>
    <x v="2"/>
    <x v="6"/>
    <x v="3"/>
    <x v="6"/>
    <x v="0"/>
    <n v="4"/>
  </r>
  <r>
    <x v="2"/>
    <x v="6"/>
    <x v="3"/>
    <x v="7"/>
    <x v="0"/>
    <n v="0"/>
  </r>
  <r>
    <x v="2"/>
    <x v="6"/>
    <x v="3"/>
    <x v="8"/>
    <x v="0"/>
    <n v="15"/>
  </r>
  <r>
    <x v="2"/>
    <x v="6"/>
    <x v="3"/>
    <x v="9"/>
    <x v="0"/>
    <n v="2"/>
  </r>
  <r>
    <x v="2"/>
    <x v="6"/>
    <x v="3"/>
    <x v="10"/>
    <x v="0"/>
    <n v="17"/>
  </r>
  <r>
    <x v="2"/>
    <x v="6"/>
    <x v="3"/>
    <x v="11"/>
    <x v="0"/>
    <n v="34"/>
  </r>
  <r>
    <x v="2"/>
    <x v="6"/>
    <x v="3"/>
    <x v="12"/>
    <x v="0"/>
    <n v="79"/>
  </r>
  <r>
    <x v="2"/>
    <x v="6"/>
    <x v="3"/>
    <x v="13"/>
    <x v="0"/>
    <n v="2"/>
  </r>
  <r>
    <x v="2"/>
    <x v="6"/>
    <x v="3"/>
    <x v="14"/>
    <x v="0"/>
    <n v="29"/>
  </r>
  <r>
    <x v="2"/>
    <x v="6"/>
    <x v="3"/>
    <x v="15"/>
    <x v="0"/>
    <n v="7"/>
  </r>
  <r>
    <x v="2"/>
    <x v="6"/>
    <x v="3"/>
    <x v="16"/>
    <x v="0"/>
    <n v="3"/>
  </r>
  <r>
    <x v="2"/>
    <x v="6"/>
    <x v="3"/>
    <x v="17"/>
    <x v="0"/>
    <n v="11"/>
  </r>
  <r>
    <x v="2"/>
    <x v="6"/>
    <x v="3"/>
    <x v="18"/>
    <x v="0"/>
    <n v="486"/>
  </r>
  <r>
    <x v="2"/>
    <x v="6"/>
    <x v="4"/>
    <x v="0"/>
    <x v="0"/>
    <n v="102"/>
  </r>
  <r>
    <x v="2"/>
    <x v="6"/>
    <x v="4"/>
    <x v="1"/>
    <x v="0"/>
    <n v="92"/>
  </r>
  <r>
    <x v="2"/>
    <x v="6"/>
    <x v="4"/>
    <x v="2"/>
    <x v="0"/>
    <n v="129"/>
  </r>
  <r>
    <x v="2"/>
    <x v="6"/>
    <x v="4"/>
    <x v="3"/>
    <x v="0"/>
    <n v="34"/>
  </r>
  <r>
    <x v="2"/>
    <x v="6"/>
    <x v="4"/>
    <x v="4"/>
    <x v="0"/>
    <n v="1"/>
  </r>
  <r>
    <x v="2"/>
    <x v="6"/>
    <x v="4"/>
    <x v="5"/>
    <x v="0"/>
    <n v="24"/>
  </r>
  <r>
    <x v="2"/>
    <x v="6"/>
    <x v="4"/>
    <x v="6"/>
    <x v="0"/>
    <n v="8"/>
  </r>
  <r>
    <x v="2"/>
    <x v="6"/>
    <x v="4"/>
    <x v="7"/>
    <x v="0"/>
    <n v="0"/>
  </r>
  <r>
    <x v="2"/>
    <x v="6"/>
    <x v="4"/>
    <x v="8"/>
    <x v="0"/>
    <n v="14"/>
  </r>
  <r>
    <x v="2"/>
    <x v="6"/>
    <x v="4"/>
    <x v="9"/>
    <x v="0"/>
    <n v="2"/>
  </r>
  <r>
    <x v="2"/>
    <x v="6"/>
    <x v="4"/>
    <x v="10"/>
    <x v="0"/>
    <n v="36"/>
  </r>
  <r>
    <x v="2"/>
    <x v="6"/>
    <x v="4"/>
    <x v="11"/>
    <x v="0"/>
    <n v="71"/>
  </r>
  <r>
    <x v="2"/>
    <x v="6"/>
    <x v="4"/>
    <x v="12"/>
    <x v="0"/>
    <n v="82"/>
  </r>
  <r>
    <x v="2"/>
    <x v="6"/>
    <x v="4"/>
    <x v="13"/>
    <x v="0"/>
    <n v="4"/>
  </r>
  <r>
    <x v="2"/>
    <x v="6"/>
    <x v="4"/>
    <x v="14"/>
    <x v="0"/>
    <n v="49"/>
  </r>
  <r>
    <x v="2"/>
    <x v="6"/>
    <x v="4"/>
    <x v="15"/>
    <x v="0"/>
    <n v="4"/>
  </r>
  <r>
    <x v="2"/>
    <x v="6"/>
    <x v="4"/>
    <x v="16"/>
    <x v="0"/>
    <n v="7"/>
  </r>
  <r>
    <x v="2"/>
    <x v="6"/>
    <x v="4"/>
    <x v="17"/>
    <x v="0"/>
    <n v="25"/>
  </r>
  <r>
    <x v="2"/>
    <x v="6"/>
    <x v="4"/>
    <x v="18"/>
    <x v="0"/>
    <n v="684"/>
  </r>
  <r>
    <x v="2"/>
    <x v="6"/>
    <x v="5"/>
    <x v="0"/>
    <x v="0"/>
    <n v="87"/>
  </r>
  <r>
    <x v="2"/>
    <x v="6"/>
    <x v="5"/>
    <x v="1"/>
    <x v="0"/>
    <n v="147"/>
  </r>
  <r>
    <x v="2"/>
    <x v="6"/>
    <x v="5"/>
    <x v="2"/>
    <x v="0"/>
    <n v="104"/>
  </r>
  <r>
    <x v="2"/>
    <x v="6"/>
    <x v="5"/>
    <x v="3"/>
    <x v="0"/>
    <n v="24"/>
  </r>
  <r>
    <x v="2"/>
    <x v="6"/>
    <x v="5"/>
    <x v="4"/>
    <x v="0"/>
    <n v="1"/>
  </r>
  <r>
    <x v="2"/>
    <x v="6"/>
    <x v="5"/>
    <x v="5"/>
    <x v="0"/>
    <n v="12"/>
  </r>
  <r>
    <x v="2"/>
    <x v="6"/>
    <x v="5"/>
    <x v="6"/>
    <x v="0"/>
    <n v="5"/>
  </r>
  <r>
    <x v="2"/>
    <x v="6"/>
    <x v="5"/>
    <x v="7"/>
    <x v="0"/>
    <n v="1"/>
  </r>
  <r>
    <x v="2"/>
    <x v="6"/>
    <x v="5"/>
    <x v="8"/>
    <x v="0"/>
    <n v="24"/>
  </r>
  <r>
    <x v="2"/>
    <x v="6"/>
    <x v="5"/>
    <x v="9"/>
    <x v="0"/>
    <n v="3"/>
  </r>
  <r>
    <x v="2"/>
    <x v="6"/>
    <x v="5"/>
    <x v="10"/>
    <x v="0"/>
    <n v="42"/>
  </r>
  <r>
    <x v="2"/>
    <x v="6"/>
    <x v="5"/>
    <x v="11"/>
    <x v="0"/>
    <n v="43"/>
  </r>
  <r>
    <x v="2"/>
    <x v="6"/>
    <x v="5"/>
    <x v="12"/>
    <x v="0"/>
    <n v="122"/>
  </r>
  <r>
    <x v="2"/>
    <x v="6"/>
    <x v="5"/>
    <x v="13"/>
    <x v="0"/>
    <n v="8"/>
  </r>
  <r>
    <x v="2"/>
    <x v="6"/>
    <x v="5"/>
    <x v="14"/>
    <x v="0"/>
    <n v="38"/>
  </r>
  <r>
    <x v="2"/>
    <x v="6"/>
    <x v="5"/>
    <x v="15"/>
    <x v="0"/>
    <n v="2"/>
  </r>
  <r>
    <x v="2"/>
    <x v="6"/>
    <x v="5"/>
    <x v="16"/>
    <x v="0"/>
    <n v="15"/>
  </r>
  <r>
    <x v="2"/>
    <x v="6"/>
    <x v="5"/>
    <x v="17"/>
    <x v="0"/>
    <n v="30"/>
  </r>
  <r>
    <x v="2"/>
    <x v="6"/>
    <x v="5"/>
    <x v="18"/>
    <x v="0"/>
    <n v="708"/>
  </r>
  <r>
    <x v="2"/>
    <x v="6"/>
    <x v="6"/>
    <x v="0"/>
    <x v="0"/>
    <n v="63"/>
  </r>
  <r>
    <x v="2"/>
    <x v="6"/>
    <x v="6"/>
    <x v="1"/>
    <x v="0"/>
    <n v="76"/>
  </r>
  <r>
    <x v="2"/>
    <x v="6"/>
    <x v="6"/>
    <x v="2"/>
    <x v="0"/>
    <n v="51"/>
  </r>
  <r>
    <x v="2"/>
    <x v="6"/>
    <x v="6"/>
    <x v="3"/>
    <x v="0"/>
    <n v="22"/>
  </r>
  <r>
    <x v="2"/>
    <x v="6"/>
    <x v="6"/>
    <x v="4"/>
    <x v="0"/>
    <n v="1"/>
  </r>
  <r>
    <x v="2"/>
    <x v="6"/>
    <x v="6"/>
    <x v="5"/>
    <x v="0"/>
    <n v="8"/>
  </r>
  <r>
    <x v="2"/>
    <x v="6"/>
    <x v="6"/>
    <x v="6"/>
    <x v="0"/>
    <n v="3"/>
  </r>
  <r>
    <x v="2"/>
    <x v="6"/>
    <x v="6"/>
    <x v="7"/>
    <x v="0"/>
    <n v="1"/>
  </r>
  <r>
    <x v="2"/>
    <x v="6"/>
    <x v="6"/>
    <x v="8"/>
    <x v="0"/>
    <n v="11"/>
  </r>
  <r>
    <x v="2"/>
    <x v="6"/>
    <x v="6"/>
    <x v="9"/>
    <x v="0"/>
    <n v="0"/>
  </r>
  <r>
    <x v="2"/>
    <x v="6"/>
    <x v="6"/>
    <x v="10"/>
    <x v="0"/>
    <n v="13"/>
  </r>
  <r>
    <x v="2"/>
    <x v="6"/>
    <x v="6"/>
    <x v="11"/>
    <x v="0"/>
    <n v="42"/>
  </r>
  <r>
    <x v="2"/>
    <x v="6"/>
    <x v="6"/>
    <x v="12"/>
    <x v="0"/>
    <n v="57"/>
  </r>
  <r>
    <x v="2"/>
    <x v="6"/>
    <x v="6"/>
    <x v="13"/>
    <x v="0"/>
    <n v="0"/>
  </r>
  <r>
    <x v="2"/>
    <x v="6"/>
    <x v="6"/>
    <x v="14"/>
    <x v="0"/>
    <n v="26"/>
  </r>
  <r>
    <x v="2"/>
    <x v="6"/>
    <x v="6"/>
    <x v="15"/>
    <x v="0"/>
    <n v="2"/>
  </r>
  <r>
    <x v="2"/>
    <x v="6"/>
    <x v="6"/>
    <x v="16"/>
    <x v="0"/>
    <n v="3"/>
  </r>
  <r>
    <x v="2"/>
    <x v="6"/>
    <x v="6"/>
    <x v="17"/>
    <x v="0"/>
    <n v="18"/>
  </r>
  <r>
    <x v="2"/>
    <x v="6"/>
    <x v="6"/>
    <x v="18"/>
    <x v="0"/>
    <n v="397"/>
  </r>
  <r>
    <x v="2"/>
    <x v="6"/>
    <x v="7"/>
    <x v="0"/>
    <x v="0"/>
    <n v="44"/>
  </r>
  <r>
    <x v="2"/>
    <x v="6"/>
    <x v="7"/>
    <x v="1"/>
    <x v="0"/>
    <n v="87"/>
  </r>
  <r>
    <x v="2"/>
    <x v="6"/>
    <x v="7"/>
    <x v="2"/>
    <x v="0"/>
    <n v="61"/>
  </r>
  <r>
    <x v="2"/>
    <x v="6"/>
    <x v="7"/>
    <x v="3"/>
    <x v="0"/>
    <n v="11"/>
  </r>
  <r>
    <x v="2"/>
    <x v="6"/>
    <x v="7"/>
    <x v="4"/>
    <x v="0"/>
    <n v="0"/>
  </r>
  <r>
    <x v="2"/>
    <x v="6"/>
    <x v="7"/>
    <x v="5"/>
    <x v="0"/>
    <n v="8"/>
  </r>
  <r>
    <x v="2"/>
    <x v="6"/>
    <x v="7"/>
    <x v="6"/>
    <x v="0"/>
    <n v="5"/>
  </r>
  <r>
    <x v="2"/>
    <x v="6"/>
    <x v="7"/>
    <x v="7"/>
    <x v="0"/>
    <n v="0"/>
  </r>
  <r>
    <x v="2"/>
    <x v="6"/>
    <x v="7"/>
    <x v="8"/>
    <x v="0"/>
    <n v="6"/>
  </r>
  <r>
    <x v="2"/>
    <x v="6"/>
    <x v="7"/>
    <x v="9"/>
    <x v="0"/>
    <n v="0"/>
  </r>
  <r>
    <x v="2"/>
    <x v="6"/>
    <x v="7"/>
    <x v="10"/>
    <x v="0"/>
    <n v="21"/>
  </r>
  <r>
    <x v="2"/>
    <x v="6"/>
    <x v="7"/>
    <x v="11"/>
    <x v="0"/>
    <n v="25"/>
  </r>
  <r>
    <x v="2"/>
    <x v="6"/>
    <x v="7"/>
    <x v="12"/>
    <x v="0"/>
    <n v="42"/>
  </r>
  <r>
    <x v="2"/>
    <x v="6"/>
    <x v="7"/>
    <x v="13"/>
    <x v="0"/>
    <n v="5"/>
  </r>
  <r>
    <x v="2"/>
    <x v="6"/>
    <x v="7"/>
    <x v="14"/>
    <x v="0"/>
    <n v="29"/>
  </r>
  <r>
    <x v="2"/>
    <x v="6"/>
    <x v="7"/>
    <x v="15"/>
    <x v="0"/>
    <n v="2"/>
  </r>
  <r>
    <x v="2"/>
    <x v="6"/>
    <x v="7"/>
    <x v="16"/>
    <x v="0"/>
    <n v="6"/>
  </r>
  <r>
    <x v="2"/>
    <x v="6"/>
    <x v="7"/>
    <x v="17"/>
    <x v="0"/>
    <n v="13"/>
  </r>
  <r>
    <x v="2"/>
    <x v="6"/>
    <x v="7"/>
    <x v="18"/>
    <x v="0"/>
    <n v="365"/>
  </r>
  <r>
    <x v="2"/>
    <x v="6"/>
    <x v="8"/>
    <x v="0"/>
    <x v="0"/>
    <n v="123"/>
  </r>
  <r>
    <x v="2"/>
    <x v="6"/>
    <x v="8"/>
    <x v="1"/>
    <x v="0"/>
    <n v="165"/>
  </r>
  <r>
    <x v="2"/>
    <x v="6"/>
    <x v="8"/>
    <x v="2"/>
    <x v="0"/>
    <n v="106"/>
  </r>
  <r>
    <x v="2"/>
    <x v="6"/>
    <x v="8"/>
    <x v="3"/>
    <x v="0"/>
    <n v="35"/>
  </r>
  <r>
    <x v="2"/>
    <x v="6"/>
    <x v="8"/>
    <x v="4"/>
    <x v="0"/>
    <n v="4"/>
  </r>
  <r>
    <x v="2"/>
    <x v="6"/>
    <x v="8"/>
    <x v="5"/>
    <x v="0"/>
    <n v="14"/>
  </r>
  <r>
    <x v="2"/>
    <x v="6"/>
    <x v="8"/>
    <x v="6"/>
    <x v="0"/>
    <n v="0"/>
  </r>
  <r>
    <x v="2"/>
    <x v="6"/>
    <x v="8"/>
    <x v="7"/>
    <x v="0"/>
    <n v="1"/>
  </r>
  <r>
    <x v="2"/>
    <x v="6"/>
    <x v="8"/>
    <x v="8"/>
    <x v="0"/>
    <n v="14"/>
  </r>
  <r>
    <x v="2"/>
    <x v="6"/>
    <x v="8"/>
    <x v="9"/>
    <x v="0"/>
    <n v="1"/>
  </r>
  <r>
    <x v="2"/>
    <x v="6"/>
    <x v="8"/>
    <x v="10"/>
    <x v="0"/>
    <n v="51"/>
  </r>
  <r>
    <x v="2"/>
    <x v="6"/>
    <x v="8"/>
    <x v="11"/>
    <x v="0"/>
    <n v="51"/>
  </r>
  <r>
    <x v="2"/>
    <x v="6"/>
    <x v="8"/>
    <x v="12"/>
    <x v="0"/>
    <n v="138"/>
  </r>
  <r>
    <x v="2"/>
    <x v="6"/>
    <x v="8"/>
    <x v="13"/>
    <x v="0"/>
    <n v="7"/>
  </r>
  <r>
    <x v="2"/>
    <x v="6"/>
    <x v="8"/>
    <x v="14"/>
    <x v="0"/>
    <n v="47"/>
  </r>
  <r>
    <x v="2"/>
    <x v="6"/>
    <x v="8"/>
    <x v="15"/>
    <x v="0"/>
    <n v="8"/>
  </r>
  <r>
    <x v="2"/>
    <x v="6"/>
    <x v="8"/>
    <x v="16"/>
    <x v="0"/>
    <n v="10"/>
  </r>
  <r>
    <x v="2"/>
    <x v="6"/>
    <x v="8"/>
    <x v="17"/>
    <x v="0"/>
    <n v="29"/>
  </r>
  <r>
    <x v="2"/>
    <x v="6"/>
    <x v="8"/>
    <x v="18"/>
    <x v="0"/>
    <n v="804"/>
  </r>
  <r>
    <x v="2"/>
    <x v="6"/>
    <x v="9"/>
    <x v="0"/>
    <x v="0"/>
    <n v="73"/>
  </r>
  <r>
    <x v="2"/>
    <x v="6"/>
    <x v="9"/>
    <x v="1"/>
    <x v="0"/>
    <n v="82"/>
  </r>
  <r>
    <x v="2"/>
    <x v="6"/>
    <x v="9"/>
    <x v="2"/>
    <x v="0"/>
    <n v="81"/>
  </r>
  <r>
    <x v="2"/>
    <x v="6"/>
    <x v="9"/>
    <x v="3"/>
    <x v="0"/>
    <n v="19"/>
  </r>
  <r>
    <x v="2"/>
    <x v="6"/>
    <x v="9"/>
    <x v="4"/>
    <x v="0"/>
    <n v="0"/>
  </r>
  <r>
    <x v="2"/>
    <x v="6"/>
    <x v="9"/>
    <x v="5"/>
    <x v="0"/>
    <n v="12"/>
  </r>
  <r>
    <x v="2"/>
    <x v="6"/>
    <x v="9"/>
    <x v="6"/>
    <x v="0"/>
    <n v="2"/>
  </r>
  <r>
    <x v="2"/>
    <x v="6"/>
    <x v="9"/>
    <x v="7"/>
    <x v="0"/>
    <n v="0"/>
  </r>
  <r>
    <x v="2"/>
    <x v="6"/>
    <x v="9"/>
    <x v="8"/>
    <x v="0"/>
    <n v="7"/>
  </r>
  <r>
    <x v="2"/>
    <x v="6"/>
    <x v="9"/>
    <x v="9"/>
    <x v="0"/>
    <n v="0"/>
  </r>
  <r>
    <x v="2"/>
    <x v="6"/>
    <x v="9"/>
    <x v="10"/>
    <x v="0"/>
    <n v="21"/>
  </r>
  <r>
    <x v="2"/>
    <x v="6"/>
    <x v="9"/>
    <x v="11"/>
    <x v="0"/>
    <n v="26"/>
  </r>
  <r>
    <x v="2"/>
    <x v="6"/>
    <x v="9"/>
    <x v="12"/>
    <x v="0"/>
    <n v="63"/>
  </r>
  <r>
    <x v="2"/>
    <x v="6"/>
    <x v="9"/>
    <x v="13"/>
    <x v="0"/>
    <n v="4"/>
  </r>
  <r>
    <x v="2"/>
    <x v="6"/>
    <x v="9"/>
    <x v="14"/>
    <x v="0"/>
    <n v="20"/>
  </r>
  <r>
    <x v="2"/>
    <x v="6"/>
    <x v="9"/>
    <x v="15"/>
    <x v="0"/>
    <n v="4"/>
  </r>
  <r>
    <x v="2"/>
    <x v="6"/>
    <x v="9"/>
    <x v="16"/>
    <x v="0"/>
    <n v="7"/>
  </r>
  <r>
    <x v="2"/>
    <x v="6"/>
    <x v="9"/>
    <x v="17"/>
    <x v="0"/>
    <n v="12"/>
  </r>
  <r>
    <x v="2"/>
    <x v="6"/>
    <x v="9"/>
    <x v="18"/>
    <x v="0"/>
    <n v="433"/>
  </r>
  <r>
    <x v="2"/>
    <x v="6"/>
    <x v="10"/>
    <x v="0"/>
    <x v="0"/>
    <n v="79"/>
  </r>
  <r>
    <x v="2"/>
    <x v="6"/>
    <x v="10"/>
    <x v="1"/>
    <x v="0"/>
    <n v="78"/>
  </r>
  <r>
    <x v="2"/>
    <x v="6"/>
    <x v="10"/>
    <x v="2"/>
    <x v="0"/>
    <n v="55"/>
  </r>
  <r>
    <x v="2"/>
    <x v="6"/>
    <x v="10"/>
    <x v="3"/>
    <x v="0"/>
    <n v="21"/>
  </r>
  <r>
    <x v="2"/>
    <x v="6"/>
    <x v="10"/>
    <x v="4"/>
    <x v="0"/>
    <n v="1"/>
  </r>
  <r>
    <x v="2"/>
    <x v="6"/>
    <x v="10"/>
    <x v="5"/>
    <x v="0"/>
    <n v="10"/>
  </r>
  <r>
    <x v="2"/>
    <x v="6"/>
    <x v="10"/>
    <x v="6"/>
    <x v="0"/>
    <n v="6"/>
  </r>
  <r>
    <x v="2"/>
    <x v="6"/>
    <x v="10"/>
    <x v="7"/>
    <x v="0"/>
    <n v="1"/>
  </r>
  <r>
    <x v="2"/>
    <x v="6"/>
    <x v="10"/>
    <x v="8"/>
    <x v="0"/>
    <n v="5"/>
  </r>
  <r>
    <x v="2"/>
    <x v="6"/>
    <x v="10"/>
    <x v="9"/>
    <x v="0"/>
    <n v="2"/>
  </r>
  <r>
    <x v="2"/>
    <x v="6"/>
    <x v="10"/>
    <x v="10"/>
    <x v="0"/>
    <n v="33"/>
  </r>
  <r>
    <x v="2"/>
    <x v="6"/>
    <x v="10"/>
    <x v="11"/>
    <x v="0"/>
    <n v="32"/>
  </r>
  <r>
    <x v="2"/>
    <x v="6"/>
    <x v="10"/>
    <x v="12"/>
    <x v="0"/>
    <n v="81"/>
  </r>
  <r>
    <x v="2"/>
    <x v="6"/>
    <x v="10"/>
    <x v="13"/>
    <x v="0"/>
    <n v="6"/>
  </r>
  <r>
    <x v="2"/>
    <x v="6"/>
    <x v="10"/>
    <x v="14"/>
    <x v="0"/>
    <n v="38"/>
  </r>
  <r>
    <x v="2"/>
    <x v="6"/>
    <x v="10"/>
    <x v="15"/>
    <x v="0"/>
    <n v="4"/>
  </r>
  <r>
    <x v="2"/>
    <x v="6"/>
    <x v="10"/>
    <x v="16"/>
    <x v="0"/>
    <n v="3"/>
  </r>
  <r>
    <x v="2"/>
    <x v="6"/>
    <x v="10"/>
    <x v="17"/>
    <x v="0"/>
    <n v="10"/>
  </r>
  <r>
    <x v="2"/>
    <x v="6"/>
    <x v="10"/>
    <x v="18"/>
    <x v="0"/>
    <n v="465"/>
  </r>
  <r>
    <x v="2"/>
    <x v="6"/>
    <x v="11"/>
    <x v="0"/>
    <x v="0"/>
    <n v="62"/>
  </r>
  <r>
    <x v="2"/>
    <x v="6"/>
    <x v="11"/>
    <x v="1"/>
    <x v="0"/>
    <n v="102"/>
  </r>
  <r>
    <x v="2"/>
    <x v="6"/>
    <x v="11"/>
    <x v="2"/>
    <x v="0"/>
    <n v="71"/>
  </r>
  <r>
    <x v="2"/>
    <x v="6"/>
    <x v="11"/>
    <x v="3"/>
    <x v="0"/>
    <n v="18"/>
  </r>
  <r>
    <x v="2"/>
    <x v="6"/>
    <x v="11"/>
    <x v="4"/>
    <x v="0"/>
    <n v="3"/>
  </r>
  <r>
    <x v="2"/>
    <x v="6"/>
    <x v="11"/>
    <x v="5"/>
    <x v="0"/>
    <n v="13"/>
  </r>
  <r>
    <x v="2"/>
    <x v="6"/>
    <x v="11"/>
    <x v="6"/>
    <x v="0"/>
    <n v="1"/>
  </r>
  <r>
    <x v="2"/>
    <x v="6"/>
    <x v="11"/>
    <x v="7"/>
    <x v="0"/>
    <n v="0"/>
  </r>
  <r>
    <x v="2"/>
    <x v="6"/>
    <x v="11"/>
    <x v="8"/>
    <x v="0"/>
    <n v="6"/>
  </r>
  <r>
    <x v="2"/>
    <x v="6"/>
    <x v="11"/>
    <x v="9"/>
    <x v="0"/>
    <n v="4"/>
  </r>
  <r>
    <x v="2"/>
    <x v="6"/>
    <x v="11"/>
    <x v="10"/>
    <x v="0"/>
    <n v="23"/>
  </r>
  <r>
    <x v="2"/>
    <x v="6"/>
    <x v="11"/>
    <x v="11"/>
    <x v="0"/>
    <n v="50"/>
  </r>
  <r>
    <x v="2"/>
    <x v="6"/>
    <x v="11"/>
    <x v="12"/>
    <x v="0"/>
    <n v="85"/>
  </r>
  <r>
    <x v="2"/>
    <x v="6"/>
    <x v="11"/>
    <x v="13"/>
    <x v="0"/>
    <n v="5"/>
  </r>
  <r>
    <x v="2"/>
    <x v="6"/>
    <x v="11"/>
    <x v="14"/>
    <x v="0"/>
    <n v="45"/>
  </r>
  <r>
    <x v="2"/>
    <x v="6"/>
    <x v="11"/>
    <x v="15"/>
    <x v="0"/>
    <n v="2"/>
  </r>
  <r>
    <x v="2"/>
    <x v="6"/>
    <x v="11"/>
    <x v="16"/>
    <x v="0"/>
    <n v="6"/>
  </r>
  <r>
    <x v="2"/>
    <x v="6"/>
    <x v="11"/>
    <x v="17"/>
    <x v="0"/>
    <n v="15"/>
  </r>
  <r>
    <x v="2"/>
    <x v="6"/>
    <x v="11"/>
    <x v="18"/>
    <x v="0"/>
    <n v="511"/>
  </r>
  <r>
    <x v="2"/>
    <x v="7"/>
    <x v="0"/>
    <x v="0"/>
    <x v="0"/>
    <n v="1256"/>
  </r>
  <r>
    <x v="2"/>
    <x v="7"/>
    <x v="0"/>
    <x v="1"/>
    <x v="0"/>
    <n v="1782"/>
  </r>
  <r>
    <x v="2"/>
    <x v="7"/>
    <x v="0"/>
    <x v="2"/>
    <x v="0"/>
    <n v="1200"/>
  </r>
  <r>
    <x v="2"/>
    <x v="7"/>
    <x v="0"/>
    <x v="3"/>
    <x v="0"/>
    <n v="345"/>
  </r>
  <r>
    <x v="2"/>
    <x v="7"/>
    <x v="0"/>
    <x v="4"/>
    <x v="0"/>
    <n v="37"/>
  </r>
  <r>
    <x v="2"/>
    <x v="7"/>
    <x v="0"/>
    <x v="5"/>
    <x v="0"/>
    <n v="290"/>
  </r>
  <r>
    <x v="2"/>
    <x v="7"/>
    <x v="0"/>
    <x v="6"/>
    <x v="0"/>
    <n v="60"/>
  </r>
  <r>
    <x v="2"/>
    <x v="7"/>
    <x v="0"/>
    <x v="7"/>
    <x v="0"/>
    <n v="30"/>
  </r>
  <r>
    <x v="2"/>
    <x v="7"/>
    <x v="0"/>
    <x v="8"/>
    <x v="0"/>
    <n v="225"/>
  </r>
  <r>
    <x v="2"/>
    <x v="7"/>
    <x v="0"/>
    <x v="9"/>
    <x v="0"/>
    <n v="49"/>
  </r>
  <r>
    <x v="2"/>
    <x v="7"/>
    <x v="0"/>
    <x v="10"/>
    <x v="0"/>
    <n v="491"/>
  </r>
  <r>
    <x v="2"/>
    <x v="7"/>
    <x v="0"/>
    <x v="11"/>
    <x v="0"/>
    <n v="885"/>
  </r>
  <r>
    <x v="2"/>
    <x v="7"/>
    <x v="0"/>
    <x v="12"/>
    <x v="0"/>
    <n v="1456"/>
  </r>
  <r>
    <x v="2"/>
    <x v="7"/>
    <x v="0"/>
    <x v="13"/>
    <x v="0"/>
    <n v="102"/>
  </r>
  <r>
    <x v="2"/>
    <x v="7"/>
    <x v="0"/>
    <x v="14"/>
    <x v="0"/>
    <n v="613"/>
  </r>
  <r>
    <x v="2"/>
    <x v="7"/>
    <x v="0"/>
    <x v="15"/>
    <x v="0"/>
    <n v="99"/>
  </r>
  <r>
    <x v="2"/>
    <x v="7"/>
    <x v="0"/>
    <x v="16"/>
    <x v="0"/>
    <n v="97"/>
  </r>
  <r>
    <x v="2"/>
    <x v="7"/>
    <x v="0"/>
    <x v="17"/>
    <x v="0"/>
    <n v="267"/>
  </r>
  <r>
    <x v="2"/>
    <x v="7"/>
    <x v="0"/>
    <x v="18"/>
    <x v="0"/>
    <n v="9284"/>
  </r>
  <r>
    <x v="2"/>
    <x v="7"/>
    <x v="1"/>
    <x v="0"/>
    <x v="0"/>
    <n v="398"/>
  </r>
  <r>
    <x v="2"/>
    <x v="7"/>
    <x v="1"/>
    <x v="1"/>
    <x v="0"/>
    <n v="513"/>
  </r>
  <r>
    <x v="2"/>
    <x v="7"/>
    <x v="1"/>
    <x v="2"/>
    <x v="0"/>
    <n v="191"/>
  </r>
  <r>
    <x v="2"/>
    <x v="7"/>
    <x v="1"/>
    <x v="3"/>
    <x v="0"/>
    <n v="110"/>
  </r>
  <r>
    <x v="2"/>
    <x v="7"/>
    <x v="1"/>
    <x v="4"/>
    <x v="0"/>
    <n v="21"/>
  </r>
  <r>
    <x v="2"/>
    <x v="7"/>
    <x v="1"/>
    <x v="5"/>
    <x v="0"/>
    <n v="118"/>
  </r>
  <r>
    <x v="2"/>
    <x v="7"/>
    <x v="1"/>
    <x v="6"/>
    <x v="0"/>
    <n v="17"/>
  </r>
  <r>
    <x v="2"/>
    <x v="7"/>
    <x v="1"/>
    <x v="7"/>
    <x v="0"/>
    <n v="23"/>
  </r>
  <r>
    <x v="2"/>
    <x v="7"/>
    <x v="1"/>
    <x v="8"/>
    <x v="0"/>
    <n v="100"/>
  </r>
  <r>
    <x v="2"/>
    <x v="7"/>
    <x v="1"/>
    <x v="9"/>
    <x v="0"/>
    <n v="31"/>
  </r>
  <r>
    <x v="2"/>
    <x v="7"/>
    <x v="1"/>
    <x v="10"/>
    <x v="0"/>
    <n v="176"/>
  </r>
  <r>
    <x v="2"/>
    <x v="7"/>
    <x v="1"/>
    <x v="11"/>
    <x v="0"/>
    <n v="332"/>
  </r>
  <r>
    <x v="2"/>
    <x v="7"/>
    <x v="1"/>
    <x v="12"/>
    <x v="0"/>
    <n v="452"/>
  </r>
  <r>
    <x v="2"/>
    <x v="7"/>
    <x v="1"/>
    <x v="13"/>
    <x v="0"/>
    <n v="31"/>
  </r>
  <r>
    <x v="2"/>
    <x v="7"/>
    <x v="1"/>
    <x v="14"/>
    <x v="0"/>
    <n v="203"/>
  </r>
  <r>
    <x v="2"/>
    <x v="7"/>
    <x v="1"/>
    <x v="15"/>
    <x v="0"/>
    <n v="39"/>
  </r>
  <r>
    <x v="2"/>
    <x v="7"/>
    <x v="1"/>
    <x v="16"/>
    <x v="0"/>
    <n v="20"/>
  </r>
  <r>
    <x v="2"/>
    <x v="7"/>
    <x v="1"/>
    <x v="17"/>
    <x v="0"/>
    <n v="58"/>
  </r>
  <r>
    <x v="2"/>
    <x v="7"/>
    <x v="1"/>
    <x v="18"/>
    <x v="0"/>
    <n v="2833"/>
  </r>
  <r>
    <x v="2"/>
    <x v="7"/>
    <x v="2"/>
    <x v="0"/>
    <x v="0"/>
    <n v="65"/>
  </r>
  <r>
    <x v="2"/>
    <x v="7"/>
    <x v="2"/>
    <x v="1"/>
    <x v="0"/>
    <n v="112"/>
  </r>
  <r>
    <x v="2"/>
    <x v="7"/>
    <x v="2"/>
    <x v="2"/>
    <x v="0"/>
    <n v="57"/>
  </r>
  <r>
    <x v="2"/>
    <x v="7"/>
    <x v="2"/>
    <x v="3"/>
    <x v="0"/>
    <n v="14"/>
  </r>
  <r>
    <x v="2"/>
    <x v="7"/>
    <x v="2"/>
    <x v="4"/>
    <x v="0"/>
    <n v="1"/>
  </r>
  <r>
    <x v="2"/>
    <x v="7"/>
    <x v="2"/>
    <x v="5"/>
    <x v="0"/>
    <n v="18"/>
  </r>
  <r>
    <x v="2"/>
    <x v="7"/>
    <x v="2"/>
    <x v="6"/>
    <x v="0"/>
    <n v="4"/>
  </r>
  <r>
    <x v="2"/>
    <x v="7"/>
    <x v="2"/>
    <x v="7"/>
    <x v="0"/>
    <n v="0"/>
  </r>
  <r>
    <x v="2"/>
    <x v="7"/>
    <x v="2"/>
    <x v="8"/>
    <x v="0"/>
    <n v="17"/>
  </r>
  <r>
    <x v="2"/>
    <x v="7"/>
    <x v="2"/>
    <x v="9"/>
    <x v="0"/>
    <n v="1"/>
  </r>
  <r>
    <x v="2"/>
    <x v="7"/>
    <x v="2"/>
    <x v="10"/>
    <x v="0"/>
    <n v="34"/>
  </r>
  <r>
    <x v="2"/>
    <x v="7"/>
    <x v="2"/>
    <x v="11"/>
    <x v="0"/>
    <n v="45"/>
  </r>
  <r>
    <x v="2"/>
    <x v="7"/>
    <x v="2"/>
    <x v="12"/>
    <x v="0"/>
    <n v="73"/>
  </r>
  <r>
    <x v="2"/>
    <x v="7"/>
    <x v="2"/>
    <x v="13"/>
    <x v="0"/>
    <n v="8"/>
  </r>
  <r>
    <x v="2"/>
    <x v="7"/>
    <x v="2"/>
    <x v="14"/>
    <x v="0"/>
    <n v="54"/>
  </r>
  <r>
    <x v="2"/>
    <x v="7"/>
    <x v="2"/>
    <x v="15"/>
    <x v="0"/>
    <n v="5"/>
  </r>
  <r>
    <x v="2"/>
    <x v="7"/>
    <x v="2"/>
    <x v="16"/>
    <x v="0"/>
    <n v="4"/>
  </r>
  <r>
    <x v="2"/>
    <x v="7"/>
    <x v="2"/>
    <x v="17"/>
    <x v="0"/>
    <n v="13"/>
  </r>
  <r>
    <x v="2"/>
    <x v="7"/>
    <x v="2"/>
    <x v="18"/>
    <x v="0"/>
    <n v="525"/>
  </r>
  <r>
    <x v="2"/>
    <x v="7"/>
    <x v="3"/>
    <x v="0"/>
    <x v="0"/>
    <n v="83"/>
  </r>
  <r>
    <x v="2"/>
    <x v="7"/>
    <x v="3"/>
    <x v="1"/>
    <x v="0"/>
    <n v="115"/>
  </r>
  <r>
    <x v="2"/>
    <x v="7"/>
    <x v="3"/>
    <x v="2"/>
    <x v="0"/>
    <n v="83"/>
  </r>
  <r>
    <x v="2"/>
    <x v="7"/>
    <x v="3"/>
    <x v="3"/>
    <x v="0"/>
    <n v="28"/>
  </r>
  <r>
    <x v="2"/>
    <x v="7"/>
    <x v="3"/>
    <x v="4"/>
    <x v="0"/>
    <n v="0"/>
  </r>
  <r>
    <x v="2"/>
    <x v="7"/>
    <x v="3"/>
    <x v="5"/>
    <x v="0"/>
    <n v="15"/>
  </r>
  <r>
    <x v="2"/>
    <x v="7"/>
    <x v="3"/>
    <x v="6"/>
    <x v="0"/>
    <n v="5"/>
  </r>
  <r>
    <x v="2"/>
    <x v="7"/>
    <x v="3"/>
    <x v="7"/>
    <x v="0"/>
    <n v="0"/>
  </r>
  <r>
    <x v="2"/>
    <x v="7"/>
    <x v="3"/>
    <x v="8"/>
    <x v="0"/>
    <n v="10"/>
  </r>
  <r>
    <x v="2"/>
    <x v="7"/>
    <x v="3"/>
    <x v="9"/>
    <x v="0"/>
    <n v="3"/>
  </r>
  <r>
    <x v="2"/>
    <x v="7"/>
    <x v="3"/>
    <x v="10"/>
    <x v="0"/>
    <n v="33"/>
  </r>
  <r>
    <x v="2"/>
    <x v="7"/>
    <x v="3"/>
    <x v="11"/>
    <x v="0"/>
    <n v="32"/>
  </r>
  <r>
    <x v="2"/>
    <x v="7"/>
    <x v="3"/>
    <x v="12"/>
    <x v="0"/>
    <n v="96"/>
  </r>
  <r>
    <x v="2"/>
    <x v="7"/>
    <x v="3"/>
    <x v="13"/>
    <x v="0"/>
    <n v="4"/>
  </r>
  <r>
    <x v="2"/>
    <x v="7"/>
    <x v="3"/>
    <x v="14"/>
    <x v="0"/>
    <n v="36"/>
  </r>
  <r>
    <x v="2"/>
    <x v="7"/>
    <x v="3"/>
    <x v="15"/>
    <x v="0"/>
    <n v="3"/>
  </r>
  <r>
    <x v="2"/>
    <x v="7"/>
    <x v="3"/>
    <x v="16"/>
    <x v="0"/>
    <n v="14"/>
  </r>
  <r>
    <x v="2"/>
    <x v="7"/>
    <x v="3"/>
    <x v="17"/>
    <x v="0"/>
    <n v="24"/>
  </r>
  <r>
    <x v="2"/>
    <x v="7"/>
    <x v="3"/>
    <x v="18"/>
    <x v="0"/>
    <n v="584"/>
  </r>
  <r>
    <x v="2"/>
    <x v="7"/>
    <x v="4"/>
    <x v="0"/>
    <x v="0"/>
    <n v="108"/>
  </r>
  <r>
    <x v="2"/>
    <x v="7"/>
    <x v="4"/>
    <x v="1"/>
    <x v="0"/>
    <n v="132"/>
  </r>
  <r>
    <x v="2"/>
    <x v="7"/>
    <x v="4"/>
    <x v="2"/>
    <x v="0"/>
    <n v="200"/>
  </r>
  <r>
    <x v="2"/>
    <x v="7"/>
    <x v="4"/>
    <x v="3"/>
    <x v="0"/>
    <n v="26"/>
  </r>
  <r>
    <x v="2"/>
    <x v="7"/>
    <x v="4"/>
    <x v="4"/>
    <x v="0"/>
    <n v="1"/>
  </r>
  <r>
    <x v="2"/>
    <x v="7"/>
    <x v="4"/>
    <x v="5"/>
    <x v="0"/>
    <n v="21"/>
  </r>
  <r>
    <x v="2"/>
    <x v="7"/>
    <x v="4"/>
    <x v="6"/>
    <x v="0"/>
    <n v="8"/>
  </r>
  <r>
    <x v="2"/>
    <x v="7"/>
    <x v="4"/>
    <x v="7"/>
    <x v="0"/>
    <n v="2"/>
  </r>
  <r>
    <x v="2"/>
    <x v="7"/>
    <x v="4"/>
    <x v="8"/>
    <x v="0"/>
    <n v="21"/>
  </r>
  <r>
    <x v="2"/>
    <x v="7"/>
    <x v="4"/>
    <x v="9"/>
    <x v="0"/>
    <n v="2"/>
  </r>
  <r>
    <x v="2"/>
    <x v="7"/>
    <x v="4"/>
    <x v="10"/>
    <x v="0"/>
    <n v="26"/>
  </r>
  <r>
    <x v="2"/>
    <x v="7"/>
    <x v="4"/>
    <x v="11"/>
    <x v="0"/>
    <n v="85"/>
  </r>
  <r>
    <x v="2"/>
    <x v="7"/>
    <x v="4"/>
    <x v="12"/>
    <x v="0"/>
    <n v="139"/>
  </r>
  <r>
    <x v="2"/>
    <x v="7"/>
    <x v="4"/>
    <x v="13"/>
    <x v="0"/>
    <n v="6"/>
  </r>
  <r>
    <x v="2"/>
    <x v="7"/>
    <x v="4"/>
    <x v="14"/>
    <x v="0"/>
    <n v="52"/>
  </r>
  <r>
    <x v="2"/>
    <x v="7"/>
    <x v="4"/>
    <x v="15"/>
    <x v="0"/>
    <n v="6"/>
  </r>
  <r>
    <x v="2"/>
    <x v="7"/>
    <x v="4"/>
    <x v="16"/>
    <x v="0"/>
    <n v="11"/>
  </r>
  <r>
    <x v="2"/>
    <x v="7"/>
    <x v="4"/>
    <x v="17"/>
    <x v="0"/>
    <n v="25"/>
  </r>
  <r>
    <x v="2"/>
    <x v="7"/>
    <x v="4"/>
    <x v="18"/>
    <x v="0"/>
    <n v="871"/>
  </r>
  <r>
    <x v="2"/>
    <x v="7"/>
    <x v="5"/>
    <x v="0"/>
    <x v="0"/>
    <n v="109"/>
  </r>
  <r>
    <x v="2"/>
    <x v="7"/>
    <x v="5"/>
    <x v="1"/>
    <x v="0"/>
    <n v="185"/>
  </r>
  <r>
    <x v="2"/>
    <x v="7"/>
    <x v="5"/>
    <x v="2"/>
    <x v="0"/>
    <n v="103"/>
  </r>
  <r>
    <x v="2"/>
    <x v="7"/>
    <x v="5"/>
    <x v="3"/>
    <x v="0"/>
    <n v="29"/>
  </r>
  <r>
    <x v="2"/>
    <x v="7"/>
    <x v="5"/>
    <x v="4"/>
    <x v="0"/>
    <n v="3"/>
  </r>
  <r>
    <x v="2"/>
    <x v="7"/>
    <x v="5"/>
    <x v="5"/>
    <x v="0"/>
    <n v="22"/>
  </r>
  <r>
    <x v="2"/>
    <x v="7"/>
    <x v="5"/>
    <x v="6"/>
    <x v="0"/>
    <n v="4"/>
  </r>
  <r>
    <x v="2"/>
    <x v="7"/>
    <x v="5"/>
    <x v="7"/>
    <x v="0"/>
    <n v="0"/>
  </r>
  <r>
    <x v="2"/>
    <x v="7"/>
    <x v="5"/>
    <x v="8"/>
    <x v="0"/>
    <n v="19"/>
  </r>
  <r>
    <x v="2"/>
    <x v="7"/>
    <x v="5"/>
    <x v="9"/>
    <x v="0"/>
    <n v="3"/>
  </r>
  <r>
    <x v="2"/>
    <x v="7"/>
    <x v="5"/>
    <x v="10"/>
    <x v="0"/>
    <n v="49"/>
  </r>
  <r>
    <x v="2"/>
    <x v="7"/>
    <x v="5"/>
    <x v="11"/>
    <x v="0"/>
    <n v="77"/>
  </r>
  <r>
    <x v="2"/>
    <x v="7"/>
    <x v="5"/>
    <x v="12"/>
    <x v="0"/>
    <n v="129"/>
  </r>
  <r>
    <x v="2"/>
    <x v="7"/>
    <x v="5"/>
    <x v="13"/>
    <x v="0"/>
    <n v="12"/>
  </r>
  <r>
    <x v="2"/>
    <x v="7"/>
    <x v="5"/>
    <x v="14"/>
    <x v="0"/>
    <n v="54"/>
  </r>
  <r>
    <x v="2"/>
    <x v="7"/>
    <x v="5"/>
    <x v="15"/>
    <x v="0"/>
    <n v="10"/>
  </r>
  <r>
    <x v="2"/>
    <x v="7"/>
    <x v="5"/>
    <x v="16"/>
    <x v="0"/>
    <n v="6"/>
  </r>
  <r>
    <x v="2"/>
    <x v="7"/>
    <x v="5"/>
    <x v="17"/>
    <x v="0"/>
    <n v="30"/>
  </r>
  <r>
    <x v="2"/>
    <x v="7"/>
    <x v="5"/>
    <x v="18"/>
    <x v="0"/>
    <n v="844"/>
  </r>
  <r>
    <x v="2"/>
    <x v="7"/>
    <x v="6"/>
    <x v="0"/>
    <x v="0"/>
    <n v="57"/>
  </r>
  <r>
    <x v="2"/>
    <x v="7"/>
    <x v="6"/>
    <x v="1"/>
    <x v="0"/>
    <n v="94"/>
  </r>
  <r>
    <x v="2"/>
    <x v="7"/>
    <x v="6"/>
    <x v="2"/>
    <x v="0"/>
    <n v="68"/>
  </r>
  <r>
    <x v="2"/>
    <x v="7"/>
    <x v="6"/>
    <x v="3"/>
    <x v="0"/>
    <n v="24"/>
  </r>
  <r>
    <x v="2"/>
    <x v="7"/>
    <x v="6"/>
    <x v="4"/>
    <x v="0"/>
    <n v="3"/>
  </r>
  <r>
    <x v="2"/>
    <x v="7"/>
    <x v="6"/>
    <x v="5"/>
    <x v="0"/>
    <n v="17"/>
  </r>
  <r>
    <x v="2"/>
    <x v="7"/>
    <x v="6"/>
    <x v="6"/>
    <x v="0"/>
    <n v="2"/>
  </r>
  <r>
    <x v="2"/>
    <x v="7"/>
    <x v="6"/>
    <x v="7"/>
    <x v="0"/>
    <n v="1"/>
  </r>
  <r>
    <x v="2"/>
    <x v="7"/>
    <x v="6"/>
    <x v="8"/>
    <x v="0"/>
    <n v="15"/>
  </r>
  <r>
    <x v="2"/>
    <x v="7"/>
    <x v="6"/>
    <x v="9"/>
    <x v="0"/>
    <n v="0"/>
  </r>
  <r>
    <x v="2"/>
    <x v="7"/>
    <x v="6"/>
    <x v="10"/>
    <x v="0"/>
    <n v="10"/>
  </r>
  <r>
    <x v="2"/>
    <x v="7"/>
    <x v="6"/>
    <x v="11"/>
    <x v="0"/>
    <n v="51"/>
  </r>
  <r>
    <x v="2"/>
    <x v="7"/>
    <x v="6"/>
    <x v="12"/>
    <x v="0"/>
    <n v="70"/>
  </r>
  <r>
    <x v="2"/>
    <x v="7"/>
    <x v="6"/>
    <x v="13"/>
    <x v="0"/>
    <n v="9"/>
  </r>
  <r>
    <x v="2"/>
    <x v="7"/>
    <x v="6"/>
    <x v="14"/>
    <x v="0"/>
    <n v="47"/>
  </r>
  <r>
    <x v="2"/>
    <x v="7"/>
    <x v="6"/>
    <x v="15"/>
    <x v="0"/>
    <n v="3"/>
  </r>
  <r>
    <x v="2"/>
    <x v="7"/>
    <x v="6"/>
    <x v="16"/>
    <x v="0"/>
    <n v="5"/>
  </r>
  <r>
    <x v="2"/>
    <x v="7"/>
    <x v="6"/>
    <x v="17"/>
    <x v="0"/>
    <n v="14"/>
  </r>
  <r>
    <x v="2"/>
    <x v="7"/>
    <x v="6"/>
    <x v="18"/>
    <x v="0"/>
    <n v="490"/>
  </r>
  <r>
    <x v="2"/>
    <x v="7"/>
    <x v="7"/>
    <x v="0"/>
    <x v="0"/>
    <n v="51"/>
  </r>
  <r>
    <x v="2"/>
    <x v="7"/>
    <x v="7"/>
    <x v="1"/>
    <x v="0"/>
    <n v="73"/>
  </r>
  <r>
    <x v="2"/>
    <x v="7"/>
    <x v="7"/>
    <x v="2"/>
    <x v="0"/>
    <n v="48"/>
  </r>
  <r>
    <x v="2"/>
    <x v="7"/>
    <x v="7"/>
    <x v="3"/>
    <x v="0"/>
    <n v="9"/>
  </r>
  <r>
    <x v="2"/>
    <x v="7"/>
    <x v="7"/>
    <x v="4"/>
    <x v="0"/>
    <n v="1"/>
  </r>
  <r>
    <x v="2"/>
    <x v="7"/>
    <x v="7"/>
    <x v="5"/>
    <x v="0"/>
    <n v="21"/>
  </r>
  <r>
    <x v="2"/>
    <x v="7"/>
    <x v="7"/>
    <x v="6"/>
    <x v="0"/>
    <n v="4"/>
  </r>
  <r>
    <x v="2"/>
    <x v="7"/>
    <x v="7"/>
    <x v="7"/>
    <x v="0"/>
    <n v="1"/>
  </r>
  <r>
    <x v="2"/>
    <x v="7"/>
    <x v="7"/>
    <x v="8"/>
    <x v="0"/>
    <n v="6"/>
  </r>
  <r>
    <x v="2"/>
    <x v="7"/>
    <x v="7"/>
    <x v="9"/>
    <x v="0"/>
    <n v="0"/>
  </r>
  <r>
    <x v="2"/>
    <x v="7"/>
    <x v="7"/>
    <x v="10"/>
    <x v="0"/>
    <n v="26"/>
  </r>
  <r>
    <x v="2"/>
    <x v="7"/>
    <x v="7"/>
    <x v="11"/>
    <x v="0"/>
    <n v="48"/>
  </r>
  <r>
    <x v="2"/>
    <x v="7"/>
    <x v="7"/>
    <x v="12"/>
    <x v="0"/>
    <n v="46"/>
  </r>
  <r>
    <x v="2"/>
    <x v="7"/>
    <x v="7"/>
    <x v="13"/>
    <x v="0"/>
    <n v="3"/>
  </r>
  <r>
    <x v="2"/>
    <x v="7"/>
    <x v="7"/>
    <x v="14"/>
    <x v="0"/>
    <n v="20"/>
  </r>
  <r>
    <x v="2"/>
    <x v="7"/>
    <x v="7"/>
    <x v="15"/>
    <x v="0"/>
    <n v="0"/>
  </r>
  <r>
    <x v="2"/>
    <x v="7"/>
    <x v="7"/>
    <x v="16"/>
    <x v="0"/>
    <n v="5"/>
  </r>
  <r>
    <x v="2"/>
    <x v="7"/>
    <x v="7"/>
    <x v="17"/>
    <x v="0"/>
    <n v="15"/>
  </r>
  <r>
    <x v="2"/>
    <x v="7"/>
    <x v="7"/>
    <x v="18"/>
    <x v="0"/>
    <n v="377"/>
  </r>
  <r>
    <x v="2"/>
    <x v="7"/>
    <x v="8"/>
    <x v="0"/>
    <x v="0"/>
    <n v="136"/>
  </r>
  <r>
    <x v="2"/>
    <x v="7"/>
    <x v="8"/>
    <x v="1"/>
    <x v="0"/>
    <n v="230"/>
  </r>
  <r>
    <x v="2"/>
    <x v="7"/>
    <x v="8"/>
    <x v="2"/>
    <x v="0"/>
    <n v="158"/>
  </r>
  <r>
    <x v="2"/>
    <x v="7"/>
    <x v="8"/>
    <x v="3"/>
    <x v="0"/>
    <n v="33"/>
  </r>
  <r>
    <x v="2"/>
    <x v="7"/>
    <x v="8"/>
    <x v="4"/>
    <x v="0"/>
    <n v="4"/>
  </r>
  <r>
    <x v="2"/>
    <x v="7"/>
    <x v="8"/>
    <x v="5"/>
    <x v="0"/>
    <n v="21"/>
  </r>
  <r>
    <x v="2"/>
    <x v="7"/>
    <x v="8"/>
    <x v="6"/>
    <x v="0"/>
    <n v="5"/>
  </r>
  <r>
    <x v="2"/>
    <x v="7"/>
    <x v="8"/>
    <x v="7"/>
    <x v="0"/>
    <n v="2"/>
  </r>
  <r>
    <x v="2"/>
    <x v="7"/>
    <x v="8"/>
    <x v="8"/>
    <x v="0"/>
    <n v="16"/>
  </r>
  <r>
    <x v="2"/>
    <x v="7"/>
    <x v="8"/>
    <x v="9"/>
    <x v="0"/>
    <n v="2"/>
  </r>
  <r>
    <x v="2"/>
    <x v="7"/>
    <x v="8"/>
    <x v="10"/>
    <x v="0"/>
    <n v="61"/>
  </r>
  <r>
    <x v="2"/>
    <x v="7"/>
    <x v="8"/>
    <x v="11"/>
    <x v="0"/>
    <n v="80"/>
  </r>
  <r>
    <x v="2"/>
    <x v="7"/>
    <x v="8"/>
    <x v="12"/>
    <x v="0"/>
    <n v="180"/>
  </r>
  <r>
    <x v="2"/>
    <x v="7"/>
    <x v="8"/>
    <x v="13"/>
    <x v="0"/>
    <n v="6"/>
  </r>
  <r>
    <x v="2"/>
    <x v="7"/>
    <x v="8"/>
    <x v="14"/>
    <x v="0"/>
    <n v="38"/>
  </r>
  <r>
    <x v="2"/>
    <x v="7"/>
    <x v="8"/>
    <x v="15"/>
    <x v="0"/>
    <n v="10"/>
  </r>
  <r>
    <x v="2"/>
    <x v="7"/>
    <x v="8"/>
    <x v="16"/>
    <x v="0"/>
    <n v="7"/>
  </r>
  <r>
    <x v="2"/>
    <x v="7"/>
    <x v="8"/>
    <x v="17"/>
    <x v="0"/>
    <n v="22"/>
  </r>
  <r>
    <x v="2"/>
    <x v="7"/>
    <x v="8"/>
    <x v="18"/>
    <x v="0"/>
    <n v="1011"/>
  </r>
  <r>
    <x v="2"/>
    <x v="7"/>
    <x v="9"/>
    <x v="0"/>
    <x v="0"/>
    <n v="96"/>
  </r>
  <r>
    <x v="2"/>
    <x v="7"/>
    <x v="9"/>
    <x v="1"/>
    <x v="0"/>
    <n v="107"/>
  </r>
  <r>
    <x v="2"/>
    <x v="7"/>
    <x v="9"/>
    <x v="2"/>
    <x v="0"/>
    <n v="99"/>
  </r>
  <r>
    <x v="2"/>
    <x v="7"/>
    <x v="9"/>
    <x v="3"/>
    <x v="0"/>
    <n v="31"/>
  </r>
  <r>
    <x v="2"/>
    <x v="7"/>
    <x v="9"/>
    <x v="4"/>
    <x v="0"/>
    <n v="0"/>
  </r>
  <r>
    <x v="2"/>
    <x v="7"/>
    <x v="9"/>
    <x v="5"/>
    <x v="0"/>
    <n v="17"/>
  </r>
  <r>
    <x v="2"/>
    <x v="7"/>
    <x v="9"/>
    <x v="6"/>
    <x v="0"/>
    <n v="3"/>
  </r>
  <r>
    <x v="2"/>
    <x v="7"/>
    <x v="9"/>
    <x v="7"/>
    <x v="0"/>
    <n v="1"/>
  </r>
  <r>
    <x v="2"/>
    <x v="7"/>
    <x v="9"/>
    <x v="8"/>
    <x v="0"/>
    <n v="7"/>
  </r>
  <r>
    <x v="2"/>
    <x v="7"/>
    <x v="9"/>
    <x v="9"/>
    <x v="0"/>
    <n v="4"/>
  </r>
  <r>
    <x v="2"/>
    <x v="7"/>
    <x v="9"/>
    <x v="10"/>
    <x v="0"/>
    <n v="16"/>
  </r>
  <r>
    <x v="2"/>
    <x v="7"/>
    <x v="9"/>
    <x v="11"/>
    <x v="0"/>
    <n v="50"/>
  </r>
  <r>
    <x v="2"/>
    <x v="7"/>
    <x v="9"/>
    <x v="12"/>
    <x v="0"/>
    <n v="110"/>
  </r>
  <r>
    <x v="2"/>
    <x v="7"/>
    <x v="9"/>
    <x v="13"/>
    <x v="0"/>
    <n v="10"/>
  </r>
  <r>
    <x v="2"/>
    <x v="7"/>
    <x v="9"/>
    <x v="14"/>
    <x v="0"/>
    <n v="15"/>
  </r>
  <r>
    <x v="2"/>
    <x v="7"/>
    <x v="9"/>
    <x v="15"/>
    <x v="0"/>
    <n v="5"/>
  </r>
  <r>
    <x v="2"/>
    <x v="7"/>
    <x v="9"/>
    <x v="16"/>
    <x v="0"/>
    <n v="10"/>
  </r>
  <r>
    <x v="2"/>
    <x v="7"/>
    <x v="9"/>
    <x v="17"/>
    <x v="0"/>
    <n v="26"/>
  </r>
  <r>
    <x v="2"/>
    <x v="7"/>
    <x v="9"/>
    <x v="18"/>
    <x v="0"/>
    <n v="607"/>
  </r>
  <r>
    <x v="2"/>
    <x v="7"/>
    <x v="10"/>
    <x v="0"/>
    <x v="0"/>
    <n v="84"/>
  </r>
  <r>
    <x v="2"/>
    <x v="7"/>
    <x v="10"/>
    <x v="1"/>
    <x v="0"/>
    <n v="99"/>
  </r>
  <r>
    <x v="2"/>
    <x v="7"/>
    <x v="10"/>
    <x v="2"/>
    <x v="0"/>
    <n v="63"/>
  </r>
  <r>
    <x v="2"/>
    <x v="7"/>
    <x v="10"/>
    <x v="3"/>
    <x v="0"/>
    <n v="13"/>
  </r>
  <r>
    <x v="2"/>
    <x v="7"/>
    <x v="10"/>
    <x v="4"/>
    <x v="0"/>
    <n v="0"/>
  </r>
  <r>
    <x v="2"/>
    <x v="7"/>
    <x v="10"/>
    <x v="5"/>
    <x v="0"/>
    <n v="8"/>
  </r>
  <r>
    <x v="2"/>
    <x v="7"/>
    <x v="10"/>
    <x v="6"/>
    <x v="0"/>
    <n v="5"/>
  </r>
  <r>
    <x v="2"/>
    <x v="7"/>
    <x v="10"/>
    <x v="7"/>
    <x v="0"/>
    <n v="0"/>
  </r>
  <r>
    <x v="2"/>
    <x v="7"/>
    <x v="10"/>
    <x v="8"/>
    <x v="0"/>
    <n v="4"/>
  </r>
  <r>
    <x v="2"/>
    <x v="7"/>
    <x v="10"/>
    <x v="9"/>
    <x v="0"/>
    <n v="3"/>
  </r>
  <r>
    <x v="2"/>
    <x v="7"/>
    <x v="10"/>
    <x v="10"/>
    <x v="0"/>
    <n v="39"/>
  </r>
  <r>
    <x v="2"/>
    <x v="7"/>
    <x v="10"/>
    <x v="11"/>
    <x v="0"/>
    <n v="32"/>
  </r>
  <r>
    <x v="2"/>
    <x v="7"/>
    <x v="10"/>
    <x v="12"/>
    <x v="0"/>
    <n v="72"/>
  </r>
  <r>
    <x v="2"/>
    <x v="7"/>
    <x v="10"/>
    <x v="13"/>
    <x v="0"/>
    <n v="5"/>
  </r>
  <r>
    <x v="2"/>
    <x v="7"/>
    <x v="10"/>
    <x v="14"/>
    <x v="0"/>
    <n v="64"/>
  </r>
  <r>
    <x v="2"/>
    <x v="7"/>
    <x v="10"/>
    <x v="15"/>
    <x v="0"/>
    <n v="13"/>
  </r>
  <r>
    <x v="2"/>
    <x v="7"/>
    <x v="10"/>
    <x v="16"/>
    <x v="0"/>
    <n v="9"/>
  </r>
  <r>
    <x v="2"/>
    <x v="7"/>
    <x v="10"/>
    <x v="17"/>
    <x v="0"/>
    <n v="15"/>
  </r>
  <r>
    <x v="2"/>
    <x v="7"/>
    <x v="10"/>
    <x v="18"/>
    <x v="0"/>
    <n v="528"/>
  </r>
  <r>
    <x v="2"/>
    <x v="7"/>
    <x v="11"/>
    <x v="0"/>
    <x v="0"/>
    <n v="69"/>
  </r>
  <r>
    <x v="2"/>
    <x v="7"/>
    <x v="11"/>
    <x v="1"/>
    <x v="0"/>
    <n v="122"/>
  </r>
  <r>
    <x v="2"/>
    <x v="7"/>
    <x v="11"/>
    <x v="2"/>
    <x v="0"/>
    <n v="130"/>
  </r>
  <r>
    <x v="2"/>
    <x v="7"/>
    <x v="11"/>
    <x v="3"/>
    <x v="0"/>
    <n v="28"/>
  </r>
  <r>
    <x v="2"/>
    <x v="7"/>
    <x v="11"/>
    <x v="4"/>
    <x v="0"/>
    <n v="3"/>
  </r>
  <r>
    <x v="2"/>
    <x v="7"/>
    <x v="11"/>
    <x v="5"/>
    <x v="0"/>
    <n v="12"/>
  </r>
  <r>
    <x v="2"/>
    <x v="7"/>
    <x v="11"/>
    <x v="6"/>
    <x v="0"/>
    <n v="3"/>
  </r>
  <r>
    <x v="2"/>
    <x v="7"/>
    <x v="11"/>
    <x v="7"/>
    <x v="0"/>
    <n v="0"/>
  </r>
  <r>
    <x v="2"/>
    <x v="7"/>
    <x v="11"/>
    <x v="8"/>
    <x v="0"/>
    <n v="10"/>
  </r>
  <r>
    <x v="2"/>
    <x v="7"/>
    <x v="11"/>
    <x v="9"/>
    <x v="0"/>
    <n v="0"/>
  </r>
  <r>
    <x v="2"/>
    <x v="7"/>
    <x v="11"/>
    <x v="10"/>
    <x v="0"/>
    <n v="21"/>
  </r>
  <r>
    <x v="2"/>
    <x v="7"/>
    <x v="11"/>
    <x v="11"/>
    <x v="0"/>
    <n v="53"/>
  </r>
  <r>
    <x v="2"/>
    <x v="7"/>
    <x v="11"/>
    <x v="12"/>
    <x v="0"/>
    <n v="89"/>
  </r>
  <r>
    <x v="2"/>
    <x v="7"/>
    <x v="11"/>
    <x v="13"/>
    <x v="0"/>
    <n v="8"/>
  </r>
  <r>
    <x v="2"/>
    <x v="7"/>
    <x v="11"/>
    <x v="14"/>
    <x v="0"/>
    <n v="30"/>
  </r>
  <r>
    <x v="2"/>
    <x v="7"/>
    <x v="11"/>
    <x v="15"/>
    <x v="0"/>
    <n v="5"/>
  </r>
  <r>
    <x v="2"/>
    <x v="7"/>
    <x v="11"/>
    <x v="16"/>
    <x v="0"/>
    <n v="6"/>
  </r>
  <r>
    <x v="2"/>
    <x v="7"/>
    <x v="11"/>
    <x v="17"/>
    <x v="0"/>
    <n v="25"/>
  </r>
  <r>
    <x v="2"/>
    <x v="7"/>
    <x v="11"/>
    <x v="18"/>
    <x v="0"/>
    <n v="614"/>
  </r>
  <r>
    <x v="2"/>
    <x v="8"/>
    <x v="0"/>
    <x v="0"/>
    <x v="0"/>
    <n v="1178"/>
  </r>
  <r>
    <x v="2"/>
    <x v="8"/>
    <x v="0"/>
    <x v="1"/>
    <x v="0"/>
    <n v="1611"/>
  </r>
  <r>
    <x v="2"/>
    <x v="8"/>
    <x v="0"/>
    <x v="2"/>
    <x v="0"/>
    <n v="1265"/>
  </r>
  <r>
    <x v="2"/>
    <x v="8"/>
    <x v="0"/>
    <x v="3"/>
    <x v="0"/>
    <n v="348"/>
  </r>
  <r>
    <x v="2"/>
    <x v="8"/>
    <x v="0"/>
    <x v="4"/>
    <x v="0"/>
    <n v="32"/>
  </r>
  <r>
    <x v="2"/>
    <x v="8"/>
    <x v="0"/>
    <x v="5"/>
    <x v="0"/>
    <n v="222"/>
  </r>
  <r>
    <x v="2"/>
    <x v="8"/>
    <x v="0"/>
    <x v="6"/>
    <x v="0"/>
    <n v="71"/>
  </r>
  <r>
    <x v="2"/>
    <x v="8"/>
    <x v="0"/>
    <x v="7"/>
    <x v="0"/>
    <n v="21"/>
  </r>
  <r>
    <x v="2"/>
    <x v="8"/>
    <x v="0"/>
    <x v="8"/>
    <x v="0"/>
    <n v="212"/>
  </r>
  <r>
    <x v="2"/>
    <x v="8"/>
    <x v="0"/>
    <x v="9"/>
    <x v="0"/>
    <n v="51"/>
  </r>
  <r>
    <x v="2"/>
    <x v="8"/>
    <x v="0"/>
    <x v="10"/>
    <x v="0"/>
    <n v="663"/>
  </r>
  <r>
    <x v="2"/>
    <x v="8"/>
    <x v="0"/>
    <x v="11"/>
    <x v="0"/>
    <n v="823"/>
  </r>
  <r>
    <x v="2"/>
    <x v="8"/>
    <x v="0"/>
    <x v="12"/>
    <x v="0"/>
    <n v="1466"/>
  </r>
  <r>
    <x v="2"/>
    <x v="8"/>
    <x v="0"/>
    <x v="13"/>
    <x v="0"/>
    <n v="89"/>
  </r>
  <r>
    <x v="2"/>
    <x v="8"/>
    <x v="0"/>
    <x v="14"/>
    <x v="0"/>
    <n v="553"/>
  </r>
  <r>
    <x v="2"/>
    <x v="8"/>
    <x v="0"/>
    <x v="15"/>
    <x v="0"/>
    <n v="95"/>
  </r>
  <r>
    <x v="2"/>
    <x v="8"/>
    <x v="0"/>
    <x v="16"/>
    <x v="0"/>
    <n v="110"/>
  </r>
  <r>
    <x v="2"/>
    <x v="8"/>
    <x v="0"/>
    <x v="17"/>
    <x v="0"/>
    <n v="264"/>
  </r>
  <r>
    <x v="2"/>
    <x v="8"/>
    <x v="0"/>
    <x v="18"/>
    <x v="0"/>
    <n v="9079"/>
  </r>
  <r>
    <x v="2"/>
    <x v="8"/>
    <x v="1"/>
    <x v="0"/>
    <x v="0"/>
    <n v="365"/>
  </r>
  <r>
    <x v="2"/>
    <x v="8"/>
    <x v="1"/>
    <x v="1"/>
    <x v="0"/>
    <n v="433"/>
  </r>
  <r>
    <x v="2"/>
    <x v="8"/>
    <x v="1"/>
    <x v="2"/>
    <x v="0"/>
    <n v="268"/>
  </r>
  <r>
    <x v="2"/>
    <x v="8"/>
    <x v="1"/>
    <x v="3"/>
    <x v="0"/>
    <n v="89"/>
  </r>
  <r>
    <x v="2"/>
    <x v="8"/>
    <x v="1"/>
    <x v="4"/>
    <x v="0"/>
    <n v="23"/>
  </r>
  <r>
    <x v="2"/>
    <x v="8"/>
    <x v="1"/>
    <x v="5"/>
    <x v="0"/>
    <n v="76"/>
  </r>
  <r>
    <x v="2"/>
    <x v="8"/>
    <x v="1"/>
    <x v="6"/>
    <x v="0"/>
    <n v="23"/>
  </r>
  <r>
    <x v="2"/>
    <x v="8"/>
    <x v="1"/>
    <x v="7"/>
    <x v="0"/>
    <n v="11"/>
  </r>
  <r>
    <x v="2"/>
    <x v="8"/>
    <x v="1"/>
    <x v="8"/>
    <x v="0"/>
    <n v="65"/>
  </r>
  <r>
    <x v="2"/>
    <x v="8"/>
    <x v="1"/>
    <x v="9"/>
    <x v="0"/>
    <n v="32"/>
  </r>
  <r>
    <x v="2"/>
    <x v="8"/>
    <x v="1"/>
    <x v="10"/>
    <x v="0"/>
    <n v="267"/>
  </r>
  <r>
    <x v="2"/>
    <x v="8"/>
    <x v="1"/>
    <x v="11"/>
    <x v="0"/>
    <n v="289"/>
  </r>
  <r>
    <x v="2"/>
    <x v="8"/>
    <x v="1"/>
    <x v="12"/>
    <x v="0"/>
    <n v="406"/>
  </r>
  <r>
    <x v="2"/>
    <x v="8"/>
    <x v="1"/>
    <x v="13"/>
    <x v="0"/>
    <n v="33"/>
  </r>
  <r>
    <x v="2"/>
    <x v="8"/>
    <x v="1"/>
    <x v="14"/>
    <x v="0"/>
    <n v="176"/>
  </r>
  <r>
    <x v="2"/>
    <x v="8"/>
    <x v="1"/>
    <x v="15"/>
    <x v="0"/>
    <n v="32"/>
  </r>
  <r>
    <x v="2"/>
    <x v="8"/>
    <x v="1"/>
    <x v="16"/>
    <x v="0"/>
    <n v="34"/>
  </r>
  <r>
    <x v="2"/>
    <x v="8"/>
    <x v="1"/>
    <x v="17"/>
    <x v="0"/>
    <n v="55"/>
  </r>
  <r>
    <x v="2"/>
    <x v="8"/>
    <x v="1"/>
    <x v="18"/>
    <x v="0"/>
    <n v="2680"/>
  </r>
  <r>
    <x v="2"/>
    <x v="8"/>
    <x v="2"/>
    <x v="0"/>
    <x v="0"/>
    <n v="60"/>
  </r>
  <r>
    <x v="2"/>
    <x v="8"/>
    <x v="2"/>
    <x v="1"/>
    <x v="0"/>
    <n v="92"/>
  </r>
  <r>
    <x v="2"/>
    <x v="8"/>
    <x v="2"/>
    <x v="2"/>
    <x v="0"/>
    <n v="57"/>
  </r>
  <r>
    <x v="2"/>
    <x v="8"/>
    <x v="2"/>
    <x v="3"/>
    <x v="0"/>
    <n v="19"/>
  </r>
  <r>
    <x v="2"/>
    <x v="8"/>
    <x v="2"/>
    <x v="4"/>
    <x v="0"/>
    <n v="0"/>
  </r>
  <r>
    <x v="2"/>
    <x v="8"/>
    <x v="2"/>
    <x v="5"/>
    <x v="0"/>
    <n v="9"/>
  </r>
  <r>
    <x v="2"/>
    <x v="8"/>
    <x v="2"/>
    <x v="6"/>
    <x v="0"/>
    <n v="4"/>
  </r>
  <r>
    <x v="2"/>
    <x v="8"/>
    <x v="2"/>
    <x v="7"/>
    <x v="0"/>
    <n v="0"/>
  </r>
  <r>
    <x v="2"/>
    <x v="8"/>
    <x v="2"/>
    <x v="8"/>
    <x v="0"/>
    <n v="9"/>
  </r>
  <r>
    <x v="2"/>
    <x v="8"/>
    <x v="2"/>
    <x v="9"/>
    <x v="0"/>
    <n v="3"/>
  </r>
  <r>
    <x v="2"/>
    <x v="8"/>
    <x v="2"/>
    <x v="10"/>
    <x v="0"/>
    <n v="45"/>
  </r>
  <r>
    <x v="2"/>
    <x v="8"/>
    <x v="2"/>
    <x v="11"/>
    <x v="0"/>
    <n v="56"/>
  </r>
  <r>
    <x v="2"/>
    <x v="8"/>
    <x v="2"/>
    <x v="12"/>
    <x v="0"/>
    <n v="64"/>
  </r>
  <r>
    <x v="2"/>
    <x v="8"/>
    <x v="2"/>
    <x v="13"/>
    <x v="0"/>
    <n v="5"/>
  </r>
  <r>
    <x v="2"/>
    <x v="8"/>
    <x v="2"/>
    <x v="14"/>
    <x v="0"/>
    <n v="60"/>
  </r>
  <r>
    <x v="2"/>
    <x v="8"/>
    <x v="2"/>
    <x v="15"/>
    <x v="0"/>
    <n v="5"/>
  </r>
  <r>
    <x v="2"/>
    <x v="8"/>
    <x v="2"/>
    <x v="16"/>
    <x v="0"/>
    <n v="6"/>
  </r>
  <r>
    <x v="2"/>
    <x v="8"/>
    <x v="2"/>
    <x v="17"/>
    <x v="0"/>
    <n v="11"/>
  </r>
  <r>
    <x v="2"/>
    <x v="8"/>
    <x v="2"/>
    <x v="18"/>
    <x v="0"/>
    <n v="505"/>
  </r>
  <r>
    <x v="2"/>
    <x v="8"/>
    <x v="3"/>
    <x v="0"/>
    <x v="0"/>
    <n v="79"/>
  </r>
  <r>
    <x v="2"/>
    <x v="8"/>
    <x v="3"/>
    <x v="1"/>
    <x v="0"/>
    <n v="115"/>
  </r>
  <r>
    <x v="2"/>
    <x v="8"/>
    <x v="3"/>
    <x v="2"/>
    <x v="0"/>
    <n v="95"/>
  </r>
  <r>
    <x v="2"/>
    <x v="8"/>
    <x v="3"/>
    <x v="3"/>
    <x v="0"/>
    <n v="30"/>
  </r>
  <r>
    <x v="2"/>
    <x v="8"/>
    <x v="3"/>
    <x v="4"/>
    <x v="0"/>
    <n v="0"/>
  </r>
  <r>
    <x v="2"/>
    <x v="8"/>
    <x v="3"/>
    <x v="5"/>
    <x v="0"/>
    <n v="10"/>
  </r>
  <r>
    <x v="2"/>
    <x v="8"/>
    <x v="3"/>
    <x v="6"/>
    <x v="0"/>
    <n v="5"/>
  </r>
  <r>
    <x v="2"/>
    <x v="8"/>
    <x v="3"/>
    <x v="7"/>
    <x v="0"/>
    <n v="2"/>
  </r>
  <r>
    <x v="2"/>
    <x v="8"/>
    <x v="3"/>
    <x v="8"/>
    <x v="0"/>
    <n v="9"/>
  </r>
  <r>
    <x v="2"/>
    <x v="8"/>
    <x v="3"/>
    <x v="9"/>
    <x v="0"/>
    <n v="3"/>
  </r>
  <r>
    <x v="2"/>
    <x v="8"/>
    <x v="3"/>
    <x v="10"/>
    <x v="0"/>
    <n v="38"/>
  </r>
  <r>
    <x v="2"/>
    <x v="8"/>
    <x v="3"/>
    <x v="11"/>
    <x v="0"/>
    <n v="43"/>
  </r>
  <r>
    <x v="2"/>
    <x v="8"/>
    <x v="3"/>
    <x v="12"/>
    <x v="0"/>
    <n v="113"/>
  </r>
  <r>
    <x v="2"/>
    <x v="8"/>
    <x v="3"/>
    <x v="13"/>
    <x v="0"/>
    <n v="2"/>
  </r>
  <r>
    <x v="2"/>
    <x v="8"/>
    <x v="3"/>
    <x v="14"/>
    <x v="0"/>
    <n v="20"/>
  </r>
  <r>
    <x v="2"/>
    <x v="8"/>
    <x v="3"/>
    <x v="15"/>
    <x v="0"/>
    <n v="6"/>
  </r>
  <r>
    <x v="2"/>
    <x v="8"/>
    <x v="3"/>
    <x v="16"/>
    <x v="0"/>
    <n v="5"/>
  </r>
  <r>
    <x v="2"/>
    <x v="8"/>
    <x v="3"/>
    <x v="17"/>
    <x v="0"/>
    <n v="14"/>
  </r>
  <r>
    <x v="2"/>
    <x v="8"/>
    <x v="3"/>
    <x v="18"/>
    <x v="0"/>
    <n v="589"/>
  </r>
  <r>
    <x v="2"/>
    <x v="8"/>
    <x v="4"/>
    <x v="0"/>
    <x v="0"/>
    <n v="108"/>
  </r>
  <r>
    <x v="2"/>
    <x v="8"/>
    <x v="4"/>
    <x v="1"/>
    <x v="0"/>
    <n v="114"/>
  </r>
  <r>
    <x v="2"/>
    <x v="8"/>
    <x v="4"/>
    <x v="2"/>
    <x v="0"/>
    <n v="174"/>
  </r>
  <r>
    <x v="2"/>
    <x v="8"/>
    <x v="4"/>
    <x v="3"/>
    <x v="0"/>
    <n v="35"/>
  </r>
  <r>
    <x v="2"/>
    <x v="8"/>
    <x v="4"/>
    <x v="4"/>
    <x v="0"/>
    <n v="3"/>
  </r>
  <r>
    <x v="2"/>
    <x v="8"/>
    <x v="4"/>
    <x v="5"/>
    <x v="0"/>
    <n v="30"/>
  </r>
  <r>
    <x v="2"/>
    <x v="8"/>
    <x v="4"/>
    <x v="6"/>
    <x v="0"/>
    <n v="3"/>
  </r>
  <r>
    <x v="2"/>
    <x v="8"/>
    <x v="4"/>
    <x v="7"/>
    <x v="0"/>
    <n v="1"/>
  </r>
  <r>
    <x v="2"/>
    <x v="8"/>
    <x v="4"/>
    <x v="8"/>
    <x v="0"/>
    <n v="25"/>
  </r>
  <r>
    <x v="2"/>
    <x v="8"/>
    <x v="4"/>
    <x v="9"/>
    <x v="0"/>
    <n v="2"/>
  </r>
  <r>
    <x v="2"/>
    <x v="8"/>
    <x v="4"/>
    <x v="10"/>
    <x v="0"/>
    <n v="29"/>
  </r>
  <r>
    <x v="2"/>
    <x v="8"/>
    <x v="4"/>
    <x v="11"/>
    <x v="0"/>
    <n v="76"/>
  </r>
  <r>
    <x v="2"/>
    <x v="8"/>
    <x v="4"/>
    <x v="12"/>
    <x v="0"/>
    <n v="121"/>
  </r>
  <r>
    <x v="2"/>
    <x v="8"/>
    <x v="4"/>
    <x v="13"/>
    <x v="0"/>
    <n v="6"/>
  </r>
  <r>
    <x v="2"/>
    <x v="8"/>
    <x v="4"/>
    <x v="14"/>
    <x v="0"/>
    <n v="41"/>
  </r>
  <r>
    <x v="2"/>
    <x v="8"/>
    <x v="4"/>
    <x v="15"/>
    <x v="0"/>
    <n v="6"/>
  </r>
  <r>
    <x v="2"/>
    <x v="8"/>
    <x v="4"/>
    <x v="16"/>
    <x v="0"/>
    <n v="6"/>
  </r>
  <r>
    <x v="2"/>
    <x v="8"/>
    <x v="4"/>
    <x v="17"/>
    <x v="0"/>
    <n v="32"/>
  </r>
  <r>
    <x v="2"/>
    <x v="8"/>
    <x v="4"/>
    <x v="18"/>
    <x v="0"/>
    <n v="812"/>
  </r>
  <r>
    <x v="2"/>
    <x v="8"/>
    <x v="5"/>
    <x v="0"/>
    <x v="0"/>
    <n v="118"/>
  </r>
  <r>
    <x v="2"/>
    <x v="8"/>
    <x v="5"/>
    <x v="1"/>
    <x v="0"/>
    <n v="196"/>
  </r>
  <r>
    <x v="2"/>
    <x v="8"/>
    <x v="5"/>
    <x v="2"/>
    <x v="0"/>
    <n v="130"/>
  </r>
  <r>
    <x v="2"/>
    <x v="8"/>
    <x v="5"/>
    <x v="3"/>
    <x v="0"/>
    <n v="36"/>
  </r>
  <r>
    <x v="2"/>
    <x v="8"/>
    <x v="5"/>
    <x v="4"/>
    <x v="0"/>
    <n v="1"/>
  </r>
  <r>
    <x v="2"/>
    <x v="8"/>
    <x v="5"/>
    <x v="5"/>
    <x v="0"/>
    <n v="20"/>
  </r>
  <r>
    <x v="2"/>
    <x v="8"/>
    <x v="5"/>
    <x v="6"/>
    <x v="0"/>
    <n v="3"/>
  </r>
  <r>
    <x v="2"/>
    <x v="8"/>
    <x v="5"/>
    <x v="7"/>
    <x v="0"/>
    <n v="1"/>
  </r>
  <r>
    <x v="2"/>
    <x v="8"/>
    <x v="5"/>
    <x v="8"/>
    <x v="0"/>
    <n v="26"/>
  </r>
  <r>
    <x v="2"/>
    <x v="8"/>
    <x v="5"/>
    <x v="9"/>
    <x v="0"/>
    <n v="5"/>
  </r>
  <r>
    <x v="2"/>
    <x v="8"/>
    <x v="5"/>
    <x v="10"/>
    <x v="0"/>
    <n v="45"/>
  </r>
  <r>
    <x v="2"/>
    <x v="8"/>
    <x v="5"/>
    <x v="11"/>
    <x v="0"/>
    <n v="87"/>
  </r>
  <r>
    <x v="2"/>
    <x v="8"/>
    <x v="5"/>
    <x v="12"/>
    <x v="0"/>
    <n v="141"/>
  </r>
  <r>
    <x v="2"/>
    <x v="8"/>
    <x v="5"/>
    <x v="13"/>
    <x v="0"/>
    <n v="7"/>
  </r>
  <r>
    <x v="2"/>
    <x v="8"/>
    <x v="5"/>
    <x v="14"/>
    <x v="0"/>
    <n v="36"/>
  </r>
  <r>
    <x v="2"/>
    <x v="8"/>
    <x v="5"/>
    <x v="15"/>
    <x v="0"/>
    <n v="7"/>
  </r>
  <r>
    <x v="2"/>
    <x v="8"/>
    <x v="5"/>
    <x v="16"/>
    <x v="0"/>
    <n v="5"/>
  </r>
  <r>
    <x v="2"/>
    <x v="8"/>
    <x v="5"/>
    <x v="17"/>
    <x v="0"/>
    <n v="43"/>
  </r>
  <r>
    <x v="2"/>
    <x v="8"/>
    <x v="5"/>
    <x v="18"/>
    <x v="0"/>
    <n v="907"/>
  </r>
  <r>
    <x v="2"/>
    <x v="8"/>
    <x v="6"/>
    <x v="0"/>
    <x v="0"/>
    <n v="48"/>
  </r>
  <r>
    <x v="2"/>
    <x v="8"/>
    <x v="6"/>
    <x v="1"/>
    <x v="0"/>
    <n v="80"/>
  </r>
  <r>
    <x v="2"/>
    <x v="8"/>
    <x v="6"/>
    <x v="2"/>
    <x v="0"/>
    <n v="54"/>
  </r>
  <r>
    <x v="2"/>
    <x v="8"/>
    <x v="6"/>
    <x v="3"/>
    <x v="0"/>
    <n v="13"/>
  </r>
  <r>
    <x v="2"/>
    <x v="8"/>
    <x v="6"/>
    <x v="4"/>
    <x v="0"/>
    <n v="1"/>
  </r>
  <r>
    <x v="2"/>
    <x v="8"/>
    <x v="6"/>
    <x v="5"/>
    <x v="0"/>
    <n v="6"/>
  </r>
  <r>
    <x v="2"/>
    <x v="8"/>
    <x v="6"/>
    <x v="6"/>
    <x v="0"/>
    <n v="5"/>
  </r>
  <r>
    <x v="2"/>
    <x v="8"/>
    <x v="6"/>
    <x v="7"/>
    <x v="0"/>
    <n v="0"/>
  </r>
  <r>
    <x v="2"/>
    <x v="8"/>
    <x v="6"/>
    <x v="8"/>
    <x v="0"/>
    <n v="13"/>
  </r>
  <r>
    <x v="2"/>
    <x v="8"/>
    <x v="6"/>
    <x v="9"/>
    <x v="0"/>
    <n v="1"/>
  </r>
  <r>
    <x v="2"/>
    <x v="8"/>
    <x v="6"/>
    <x v="10"/>
    <x v="0"/>
    <n v="22"/>
  </r>
  <r>
    <x v="2"/>
    <x v="8"/>
    <x v="6"/>
    <x v="11"/>
    <x v="0"/>
    <n v="41"/>
  </r>
  <r>
    <x v="2"/>
    <x v="8"/>
    <x v="6"/>
    <x v="12"/>
    <x v="0"/>
    <n v="94"/>
  </r>
  <r>
    <x v="2"/>
    <x v="8"/>
    <x v="6"/>
    <x v="13"/>
    <x v="0"/>
    <n v="2"/>
  </r>
  <r>
    <x v="2"/>
    <x v="8"/>
    <x v="6"/>
    <x v="14"/>
    <x v="0"/>
    <n v="37"/>
  </r>
  <r>
    <x v="2"/>
    <x v="8"/>
    <x v="6"/>
    <x v="15"/>
    <x v="0"/>
    <n v="3"/>
  </r>
  <r>
    <x v="2"/>
    <x v="8"/>
    <x v="6"/>
    <x v="16"/>
    <x v="0"/>
    <n v="12"/>
  </r>
  <r>
    <x v="2"/>
    <x v="8"/>
    <x v="6"/>
    <x v="17"/>
    <x v="0"/>
    <n v="17"/>
  </r>
  <r>
    <x v="2"/>
    <x v="8"/>
    <x v="6"/>
    <x v="18"/>
    <x v="0"/>
    <n v="449"/>
  </r>
  <r>
    <x v="2"/>
    <x v="8"/>
    <x v="7"/>
    <x v="0"/>
    <x v="0"/>
    <n v="52"/>
  </r>
  <r>
    <x v="2"/>
    <x v="8"/>
    <x v="7"/>
    <x v="1"/>
    <x v="0"/>
    <n v="65"/>
  </r>
  <r>
    <x v="2"/>
    <x v="8"/>
    <x v="7"/>
    <x v="2"/>
    <x v="0"/>
    <n v="48"/>
  </r>
  <r>
    <x v="2"/>
    <x v="8"/>
    <x v="7"/>
    <x v="3"/>
    <x v="0"/>
    <n v="17"/>
  </r>
  <r>
    <x v="2"/>
    <x v="8"/>
    <x v="7"/>
    <x v="4"/>
    <x v="0"/>
    <n v="0"/>
  </r>
  <r>
    <x v="2"/>
    <x v="8"/>
    <x v="7"/>
    <x v="5"/>
    <x v="0"/>
    <n v="4"/>
  </r>
  <r>
    <x v="2"/>
    <x v="8"/>
    <x v="7"/>
    <x v="6"/>
    <x v="0"/>
    <n v="2"/>
  </r>
  <r>
    <x v="2"/>
    <x v="8"/>
    <x v="7"/>
    <x v="7"/>
    <x v="0"/>
    <n v="2"/>
  </r>
  <r>
    <x v="2"/>
    <x v="8"/>
    <x v="7"/>
    <x v="8"/>
    <x v="0"/>
    <n v="10"/>
  </r>
  <r>
    <x v="2"/>
    <x v="8"/>
    <x v="7"/>
    <x v="9"/>
    <x v="0"/>
    <n v="1"/>
  </r>
  <r>
    <x v="2"/>
    <x v="8"/>
    <x v="7"/>
    <x v="10"/>
    <x v="0"/>
    <n v="23"/>
  </r>
  <r>
    <x v="2"/>
    <x v="8"/>
    <x v="7"/>
    <x v="11"/>
    <x v="0"/>
    <n v="44"/>
  </r>
  <r>
    <x v="2"/>
    <x v="8"/>
    <x v="7"/>
    <x v="12"/>
    <x v="0"/>
    <n v="40"/>
  </r>
  <r>
    <x v="2"/>
    <x v="8"/>
    <x v="7"/>
    <x v="13"/>
    <x v="0"/>
    <n v="4"/>
  </r>
  <r>
    <x v="2"/>
    <x v="8"/>
    <x v="7"/>
    <x v="14"/>
    <x v="0"/>
    <n v="21"/>
  </r>
  <r>
    <x v="2"/>
    <x v="8"/>
    <x v="7"/>
    <x v="15"/>
    <x v="0"/>
    <n v="3"/>
  </r>
  <r>
    <x v="2"/>
    <x v="8"/>
    <x v="7"/>
    <x v="16"/>
    <x v="0"/>
    <n v="6"/>
  </r>
  <r>
    <x v="2"/>
    <x v="8"/>
    <x v="7"/>
    <x v="17"/>
    <x v="0"/>
    <n v="19"/>
  </r>
  <r>
    <x v="2"/>
    <x v="8"/>
    <x v="7"/>
    <x v="18"/>
    <x v="0"/>
    <n v="361"/>
  </r>
  <r>
    <x v="2"/>
    <x v="8"/>
    <x v="8"/>
    <x v="0"/>
    <x v="0"/>
    <n v="109"/>
  </r>
  <r>
    <x v="2"/>
    <x v="8"/>
    <x v="8"/>
    <x v="1"/>
    <x v="0"/>
    <n v="180"/>
  </r>
  <r>
    <x v="2"/>
    <x v="8"/>
    <x v="8"/>
    <x v="2"/>
    <x v="0"/>
    <n v="140"/>
  </r>
  <r>
    <x v="2"/>
    <x v="8"/>
    <x v="8"/>
    <x v="3"/>
    <x v="0"/>
    <n v="39"/>
  </r>
  <r>
    <x v="2"/>
    <x v="8"/>
    <x v="8"/>
    <x v="4"/>
    <x v="0"/>
    <n v="1"/>
  </r>
  <r>
    <x v="2"/>
    <x v="8"/>
    <x v="8"/>
    <x v="5"/>
    <x v="0"/>
    <n v="17"/>
  </r>
  <r>
    <x v="2"/>
    <x v="8"/>
    <x v="8"/>
    <x v="6"/>
    <x v="0"/>
    <n v="5"/>
  </r>
  <r>
    <x v="2"/>
    <x v="8"/>
    <x v="8"/>
    <x v="7"/>
    <x v="0"/>
    <n v="2"/>
  </r>
  <r>
    <x v="2"/>
    <x v="8"/>
    <x v="8"/>
    <x v="8"/>
    <x v="0"/>
    <n v="19"/>
  </r>
  <r>
    <x v="2"/>
    <x v="8"/>
    <x v="8"/>
    <x v="9"/>
    <x v="0"/>
    <n v="3"/>
  </r>
  <r>
    <x v="2"/>
    <x v="8"/>
    <x v="8"/>
    <x v="10"/>
    <x v="0"/>
    <n v="67"/>
  </r>
  <r>
    <x v="2"/>
    <x v="8"/>
    <x v="8"/>
    <x v="11"/>
    <x v="0"/>
    <n v="52"/>
  </r>
  <r>
    <x v="2"/>
    <x v="8"/>
    <x v="8"/>
    <x v="12"/>
    <x v="0"/>
    <n v="163"/>
  </r>
  <r>
    <x v="2"/>
    <x v="8"/>
    <x v="8"/>
    <x v="13"/>
    <x v="0"/>
    <n v="14"/>
  </r>
  <r>
    <x v="2"/>
    <x v="8"/>
    <x v="8"/>
    <x v="14"/>
    <x v="0"/>
    <n v="37"/>
  </r>
  <r>
    <x v="2"/>
    <x v="8"/>
    <x v="8"/>
    <x v="15"/>
    <x v="0"/>
    <n v="6"/>
  </r>
  <r>
    <x v="2"/>
    <x v="8"/>
    <x v="8"/>
    <x v="16"/>
    <x v="0"/>
    <n v="18"/>
  </r>
  <r>
    <x v="2"/>
    <x v="8"/>
    <x v="8"/>
    <x v="17"/>
    <x v="0"/>
    <n v="18"/>
  </r>
  <r>
    <x v="2"/>
    <x v="8"/>
    <x v="8"/>
    <x v="18"/>
    <x v="0"/>
    <n v="891"/>
  </r>
  <r>
    <x v="2"/>
    <x v="8"/>
    <x v="9"/>
    <x v="0"/>
    <x v="0"/>
    <n v="77"/>
  </r>
  <r>
    <x v="2"/>
    <x v="8"/>
    <x v="9"/>
    <x v="1"/>
    <x v="0"/>
    <n v="108"/>
  </r>
  <r>
    <x v="2"/>
    <x v="8"/>
    <x v="9"/>
    <x v="2"/>
    <x v="0"/>
    <n v="87"/>
  </r>
  <r>
    <x v="2"/>
    <x v="8"/>
    <x v="9"/>
    <x v="3"/>
    <x v="0"/>
    <n v="16"/>
  </r>
  <r>
    <x v="2"/>
    <x v="8"/>
    <x v="9"/>
    <x v="4"/>
    <x v="0"/>
    <n v="0"/>
  </r>
  <r>
    <x v="2"/>
    <x v="8"/>
    <x v="9"/>
    <x v="5"/>
    <x v="0"/>
    <n v="16"/>
  </r>
  <r>
    <x v="2"/>
    <x v="8"/>
    <x v="9"/>
    <x v="6"/>
    <x v="0"/>
    <n v="9"/>
  </r>
  <r>
    <x v="2"/>
    <x v="8"/>
    <x v="9"/>
    <x v="7"/>
    <x v="0"/>
    <n v="0"/>
  </r>
  <r>
    <x v="2"/>
    <x v="8"/>
    <x v="9"/>
    <x v="8"/>
    <x v="0"/>
    <n v="17"/>
  </r>
  <r>
    <x v="2"/>
    <x v="8"/>
    <x v="9"/>
    <x v="9"/>
    <x v="0"/>
    <n v="0"/>
  </r>
  <r>
    <x v="2"/>
    <x v="8"/>
    <x v="9"/>
    <x v="10"/>
    <x v="0"/>
    <n v="25"/>
  </r>
  <r>
    <x v="2"/>
    <x v="8"/>
    <x v="9"/>
    <x v="11"/>
    <x v="0"/>
    <n v="55"/>
  </r>
  <r>
    <x v="2"/>
    <x v="8"/>
    <x v="9"/>
    <x v="12"/>
    <x v="0"/>
    <n v="130"/>
  </r>
  <r>
    <x v="2"/>
    <x v="8"/>
    <x v="9"/>
    <x v="13"/>
    <x v="0"/>
    <n v="6"/>
  </r>
  <r>
    <x v="2"/>
    <x v="8"/>
    <x v="9"/>
    <x v="14"/>
    <x v="0"/>
    <n v="45"/>
  </r>
  <r>
    <x v="2"/>
    <x v="8"/>
    <x v="9"/>
    <x v="15"/>
    <x v="0"/>
    <n v="11"/>
  </r>
  <r>
    <x v="2"/>
    <x v="8"/>
    <x v="9"/>
    <x v="16"/>
    <x v="0"/>
    <n v="4"/>
  </r>
  <r>
    <x v="2"/>
    <x v="8"/>
    <x v="9"/>
    <x v="17"/>
    <x v="0"/>
    <n v="27"/>
  </r>
  <r>
    <x v="2"/>
    <x v="8"/>
    <x v="9"/>
    <x v="18"/>
    <x v="0"/>
    <n v="633"/>
  </r>
  <r>
    <x v="2"/>
    <x v="8"/>
    <x v="10"/>
    <x v="0"/>
    <x v="0"/>
    <n v="65"/>
  </r>
  <r>
    <x v="2"/>
    <x v="8"/>
    <x v="10"/>
    <x v="1"/>
    <x v="0"/>
    <n v="101"/>
  </r>
  <r>
    <x v="2"/>
    <x v="8"/>
    <x v="10"/>
    <x v="2"/>
    <x v="0"/>
    <n v="99"/>
  </r>
  <r>
    <x v="2"/>
    <x v="8"/>
    <x v="10"/>
    <x v="3"/>
    <x v="0"/>
    <n v="35"/>
  </r>
  <r>
    <x v="2"/>
    <x v="8"/>
    <x v="10"/>
    <x v="4"/>
    <x v="0"/>
    <n v="2"/>
  </r>
  <r>
    <x v="2"/>
    <x v="8"/>
    <x v="10"/>
    <x v="5"/>
    <x v="0"/>
    <n v="14"/>
  </r>
  <r>
    <x v="2"/>
    <x v="8"/>
    <x v="10"/>
    <x v="6"/>
    <x v="0"/>
    <n v="5"/>
  </r>
  <r>
    <x v="2"/>
    <x v="8"/>
    <x v="10"/>
    <x v="7"/>
    <x v="0"/>
    <n v="1"/>
  </r>
  <r>
    <x v="2"/>
    <x v="8"/>
    <x v="10"/>
    <x v="8"/>
    <x v="0"/>
    <n v="9"/>
  </r>
  <r>
    <x v="2"/>
    <x v="8"/>
    <x v="10"/>
    <x v="9"/>
    <x v="0"/>
    <n v="1"/>
  </r>
  <r>
    <x v="2"/>
    <x v="8"/>
    <x v="10"/>
    <x v="10"/>
    <x v="0"/>
    <n v="44"/>
  </r>
  <r>
    <x v="2"/>
    <x v="8"/>
    <x v="10"/>
    <x v="11"/>
    <x v="0"/>
    <n v="35"/>
  </r>
  <r>
    <x v="2"/>
    <x v="8"/>
    <x v="10"/>
    <x v="12"/>
    <x v="0"/>
    <n v="88"/>
  </r>
  <r>
    <x v="2"/>
    <x v="8"/>
    <x v="10"/>
    <x v="13"/>
    <x v="0"/>
    <n v="4"/>
  </r>
  <r>
    <x v="2"/>
    <x v="8"/>
    <x v="10"/>
    <x v="14"/>
    <x v="0"/>
    <n v="37"/>
  </r>
  <r>
    <x v="2"/>
    <x v="8"/>
    <x v="10"/>
    <x v="15"/>
    <x v="0"/>
    <n v="8"/>
  </r>
  <r>
    <x v="2"/>
    <x v="8"/>
    <x v="10"/>
    <x v="16"/>
    <x v="0"/>
    <n v="8"/>
  </r>
  <r>
    <x v="2"/>
    <x v="8"/>
    <x v="10"/>
    <x v="17"/>
    <x v="0"/>
    <n v="15"/>
  </r>
  <r>
    <x v="2"/>
    <x v="8"/>
    <x v="10"/>
    <x v="18"/>
    <x v="0"/>
    <n v="572"/>
  </r>
  <r>
    <x v="2"/>
    <x v="8"/>
    <x v="11"/>
    <x v="0"/>
    <x v="0"/>
    <n v="97"/>
  </r>
  <r>
    <x v="2"/>
    <x v="8"/>
    <x v="11"/>
    <x v="1"/>
    <x v="0"/>
    <n v="127"/>
  </r>
  <r>
    <x v="2"/>
    <x v="8"/>
    <x v="11"/>
    <x v="2"/>
    <x v="0"/>
    <n v="112"/>
  </r>
  <r>
    <x v="2"/>
    <x v="8"/>
    <x v="11"/>
    <x v="3"/>
    <x v="0"/>
    <n v="19"/>
  </r>
  <r>
    <x v="2"/>
    <x v="8"/>
    <x v="11"/>
    <x v="4"/>
    <x v="0"/>
    <n v="1"/>
  </r>
  <r>
    <x v="2"/>
    <x v="8"/>
    <x v="11"/>
    <x v="5"/>
    <x v="0"/>
    <n v="20"/>
  </r>
  <r>
    <x v="2"/>
    <x v="8"/>
    <x v="11"/>
    <x v="6"/>
    <x v="0"/>
    <n v="7"/>
  </r>
  <r>
    <x v="2"/>
    <x v="8"/>
    <x v="11"/>
    <x v="7"/>
    <x v="0"/>
    <n v="1"/>
  </r>
  <r>
    <x v="2"/>
    <x v="8"/>
    <x v="11"/>
    <x v="8"/>
    <x v="0"/>
    <n v="10"/>
  </r>
  <r>
    <x v="2"/>
    <x v="8"/>
    <x v="11"/>
    <x v="9"/>
    <x v="0"/>
    <n v="0"/>
  </r>
  <r>
    <x v="2"/>
    <x v="8"/>
    <x v="11"/>
    <x v="10"/>
    <x v="0"/>
    <n v="58"/>
  </r>
  <r>
    <x v="2"/>
    <x v="8"/>
    <x v="11"/>
    <x v="11"/>
    <x v="0"/>
    <n v="45"/>
  </r>
  <r>
    <x v="2"/>
    <x v="8"/>
    <x v="11"/>
    <x v="12"/>
    <x v="0"/>
    <n v="106"/>
  </r>
  <r>
    <x v="2"/>
    <x v="8"/>
    <x v="11"/>
    <x v="13"/>
    <x v="0"/>
    <n v="6"/>
  </r>
  <r>
    <x v="2"/>
    <x v="8"/>
    <x v="11"/>
    <x v="14"/>
    <x v="0"/>
    <n v="43"/>
  </r>
  <r>
    <x v="2"/>
    <x v="8"/>
    <x v="11"/>
    <x v="15"/>
    <x v="0"/>
    <n v="8"/>
  </r>
  <r>
    <x v="2"/>
    <x v="8"/>
    <x v="11"/>
    <x v="16"/>
    <x v="0"/>
    <n v="6"/>
  </r>
  <r>
    <x v="2"/>
    <x v="8"/>
    <x v="11"/>
    <x v="17"/>
    <x v="0"/>
    <n v="13"/>
  </r>
  <r>
    <x v="2"/>
    <x v="8"/>
    <x v="11"/>
    <x v="18"/>
    <x v="0"/>
    <n v="679"/>
  </r>
  <r>
    <x v="2"/>
    <x v="9"/>
    <x v="0"/>
    <x v="0"/>
    <x v="0"/>
    <n v="1332"/>
  </r>
  <r>
    <x v="2"/>
    <x v="9"/>
    <x v="0"/>
    <x v="1"/>
    <x v="0"/>
    <n v="1813"/>
  </r>
  <r>
    <x v="2"/>
    <x v="9"/>
    <x v="0"/>
    <x v="2"/>
    <x v="0"/>
    <n v="1300"/>
  </r>
  <r>
    <x v="2"/>
    <x v="9"/>
    <x v="0"/>
    <x v="3"/>
    <x v="0"/>
    <n v="381"/>
  </r>
  <r>
    <x v="2"/>
    <x v="9"/>
    <x v="0"/>
    <x v="4"/>
    <x v="0"/>
    <n v="51"/>
  </r>
  <r>
    <x v="2"/>
    <x v="9"/>
    <x v="0"/>
    <x v="5"/>
    <x v="0"/>
    <n v="228"/>
  </r>
  <r>
    <x v="2"/>
    <x v="9"/>
    <x v="0"/>
    <x v="6"/>
    <x v="0"/>
    <n v="109"/>
  </r>
  <r>
    <x v="2"/>
    <x v="9"/>
    <x v="0"/>
    <x v="7"/>
    <x v="0"/>
    <n v="20"/>
  </r>
  <r>
    <x v="2"/>
    <x v="9"/>
    <x v="0"/>
    <x v="8"/>
    <x v="0"/>
    <n v="240"/>
  </r>
  <r>
    <x v="2"/>
    <x v="9"/>
    <x v="0"/>
    <x v="9"/>
    <x v="0"/>
    <n v="62"/>
  </r>
  <r>
    <x v="2"/>
    <x v="9"/>
    <x v="0"/>
    <x v="10"/>
    <x v="0"/>
    <n v="750"/>
  </r>
  <r>
    <x v="2"/>
    <x v="9"/>
    <x v="0"/>
    <x v="11"/>
    <x v="0"/>
    <n v="805"/>
  </r>
  <r>
    <x v="2"/>
    <x v="9"/>
    <x v="0"/>
    <x v="12"/>
    <x v="0"/>
    <n v="1510"/>
  </r>
  <r>
    <x v="2"/>
    <x v="9"/>
    <x v="0"/>
    <x v="13"/>
    <x v="0"/>
    <n v="96"/>
  </r>
  <r>
    <x v="2"/>
    <x v="9"/>
    <x v="0"/>
    <x v="14"/>
    <x v="0"/>
    <n v="575"/>
  </r>
  <r>
    <x v="2"/>
    <x v="9"/>
    <x v="0"/>
    <x v="15"/>
    <x v="0"/>
    <n v="100"/>
  </r>
  <r>
    <x v="2"/>
    <x v="9"/>
    <x v="0"/>
    <x v="16"/>
    <x v="0"/>
    <n v="91"/>
  </r>
  <r>
    <x v="2"/>
    <x v="9"/>
    <x v="0"/>
    <x v="17"/>
    <x v="0"/>
    <n v="277"/>
  </r>
  <r>
    <x v="2"/>
    <x v="9"/>
    <x v="0"/>
    <x v="18"/>
    <x v="0"/>
    <n v="9747"/>
  </r>
  <r>
    <x v="2"/>
    <x v="9"/>
    <x v="1"/>
    <x v="0"/>
    <x v="0"/>
    <n v="453"/>
  </r>
  <r>
    <x v="2"/>
    <x v="9"/>
    <x v="1"/>
    <x v="1"/>
    <x v="0"/>
    <n v="578"/>
  </r>
  <r>
    <x v="2"/>
    <x v="9"/>
    <x v="1"/>
    <x v="2"/>
    <x v="0"/>
    <n v="314"/>
  </r>
  <r>
    <x v="2"/>
    <x v="9"/>
    <x v="1"/>
    <x v="3"/>
    <x v="0"/>
    <n v="106"/>
  </r>
  <r>
    <x v="2"/>
    <x v="9"/>
    <x v="1"/>
    <x v="4"/>
    <x v="0"/>
    <n v="29"/>
  </r>
  <r>
    <x v="2"/>
    <x v="9"/>
    <x v="1"/>
    <x v="5"/>
    <x v="0"/>
    <n v="96"/>
  </r>
  <r>
    <x v="2"/>
    <x v="9"/>
    <x v="1"/>
    <x v="6"/>
    <x v="0"/>
    <n v="41"/>
  </r>
  <r>
    <x v="2"/>
    <x v="9"/>
    <x v="1"/>
    <x v="7"/>
    <x v="0"/>
    <n v="15"/>
  </r>
  <r>
    <x v="2"/>
    <x v="9"/>
    <x v="1"/>
    <x v="8"/>
    <x v="0"/>
    <n v="97"/>
  </r>
  <r>
    <x v="2"/>
    <x v="9"/>
    <x v="1"/>
    <x v="9"/>
    <x v="0"/>
    <n v="47"/>
  </r>
  <r>
    <x v="2"/>
    <x v="9"/>
    <x v="1"/>
    <x v="10"/>
    <x v="0"/>
    <n v="287"/>
  </r>
  <r>
    <x v="2"/>
    <x v="9"/>
    <x v="1"/>
    <x v="11"/>
    <x v="0"/>
    <n v="291"/>
  </r>
  <r>
    <x v="2"/>
    <x v="9"/>
    <x v="1"/>
    <x v="12"/>
    <x v="0"/>
    <n v="417"/>
  </r>
  <r>
    <x v="2"/>
    <x v="9"/>
    <x v="1"/>
    <x v="13"/>
    <x v="0"/>
    <n v="28"/>
  </r>
  <r>
    <x v="2"/>
    <x v="9"/>
    <x v="1"/>
    <x v="14"/>
    <x v="0"/>
    <n v="198"/>
  </r>
  <r>
    <x v="2"/>
    <x v="9"/>
    <x v="1"/>
    <x v="15"/>
    <x v="0"/>
    <n v="30"/>
  </r>
  <r>
    <x v="2"/>
    <x v="9"/>
    <x v="1"/>
    <x v="16"/>
    <x v="0"/>
    <n v="28"/>
  </r>
  <r>
    <x v="2"/>
    <x v="9"/>
    <x v="1"/>
    <x v="17"/>
    <x v="0"/>
    <n v="60"/>
  </r>
  <r>
    <x v="2"/>
    <x v="9"/>
    <x v="1"/>
    <x v="18"/>
    <x v="0"/>
    <n v="3118"/>
  </r>
  <r>
    <x v="2"/>
    <x v="9"/>
    <x v="2"/>
    <x v="0"/>
    <x v="0"/>
    <n v="74"/>
  </r>
  <r>
    <x v="2"/>
    <x v="9"/>
    <x v="2"/>
    <x v="1"/>
    <x v="0"/>
    <n v="112"/>
  </r>
  <r>
    <x v="2"/>
    <x v="9"/>
    <x v="2"/>
    <x v="2"/>
    <x v="0"/>
    <n v="61"/>
  </r>
  <r>
    <x v="2"/>
    <x v="9"/>
    <x v="2"/>
    <x v="3"/>
    <x v="0"/>
    <n v="25"/>
  </r>
  <r>
    <x v="2"/>
    <x v="9"/>
    <x v="2"/>
    <x v="4"/>
    <x v="0"/>
    <n v="0"/>
  </r>
  <r>
    <x v="2"/>
    <x v="9"/>
    <x v="2"/>
    <x v="5"/>
    <x v="0"/>
    <n v="14"/>
  </r>
  <r>
    <x v="2"/>
    <x v="9"/>
    <x v="2"/>
    <x v="6"/>
    <x v="0"/>
    <n v="7"/>
  </r>
  <r>
    <x v="2"/>
    <x v="9"/>
    <x v="2"/>
    <x v="7"/>
    <x v="0"/>
    <n v="0"/>
  </r>
  <r>
    <x v="2"/>
    <x v="9"/>
    <x v="2"/>
    <x v="8"/>
    <x v="0"/>
    <n v="12"/>
  </r>
  <r>
    <x v="2"/>
    <x v="9"/>
    <x v="2"/>
    <x v="9"/>
    <x v="0"/>
    <n v="0"/>
  </r>
  <r>
    <x v="2"/>
    <x v="9"/>
    <x v="2"/>
    <x v="10"/>
    <x v="0"/>
    <n v="54"/>
  </r>
  <r>
    <x v="2"/>
    <x v="9"/>
    <x v="2"/>
    <x v="11"/>
    <x v="0"/>
    <n v="48"/>
  </r>
  <r>
    <x v="2"/>
    <x v="9"/>
    <x v="2"/>
    <x v="12"/>
    <x v="0"/>
    <n v="73"/>
  </r>
  <r>
    <x v="2"/>
    <x v="9"/>
    <x v="2"/>
    <x v="13"/>
    <x v="0"/>
    <n v="9"/>
  </r>
  <r>
    <x v="2"/>
    <x v="9"/>
    <x v="2"/>
    <x v="14"/>
    <x v="0"/>
    <n v="45"/>
  </r>
  <r>
    <x v="2"/>
    <x v="9"/>
    <x v="2"/>
    <x v="15"/>
    <x v="0"/>
    <n v="6"/>
  </r>
  <r>
    <x v="2"/>
    <x v="9"/>
    <x v="2"/>
    <x v="16"/>
    <x v="0"/>
    <n v="6"/>
  </r>
  <r>
    <x v="2"/>
    <x v="9"/>
    <x v="2"/>
    <x v="17"/>
    <x v="0"/>
    <n v="18"/>
  </r>
  <r>
    <x v="2"/>
    <x v="9"/>
    <x v="2"/>
    <x v="18"/>
    <x v="0"/>
    <n v="564"/>
  </r>
  <r>
    <x v="2"/>
    <x v="9"/>
    <x v="3"/>
    <x v="0"/>
    <x v="0"/>
    <n v="71"/>
  </r>
  <r>
    <x v="2"/>
    <x v="9"/>
    <x v="3"/>
    <x v="1"/>
    <x v="0"/>
    <n v="120"/>
  </r>
  <r>
    <x v="2"/>
    <x v="9"/>
    <x v="3"/>
    <x v="2"/>
    <x v="0"/>
    <n v="70"/>
  </r>
  <r>
    <x v="2"/>
    <x v="9"/>
    <x v="3"/>
    <x v="3"/>
    <x v="0"/>
    <n v="22"/>
  </r>
  <r>
    <x v="2"/>
    <x v="9"/>
    <x v="3"/>
    <x v="4"/>
    <x v="0"/>
    <n v="2"/>
  </r>
  <r>
    <x v="2"/>
    <x v="9"/>
    <x v="3"/>
    <x v="5"/>
    <x v="0"/>
    <n v="6"/>
  </r>
  <r>
    <x v="2"/>
    <x v="9"/>
    <x v="3"/>
    <x v="6"/>
    <x v="0"/>
    <n v="6"/>
  </r>
  <r>
    <x v="2"/>
    <x v="9"/>
    <x v="3"/>
    <x v="7"/>
    <x v="0"/>
    <n v="0"/>
  </r>
  <r>
    <x v="2"/>
    <x v="9"/>
    <x v="3"/>
    <x v="8"/>
    <x v="0"/>
    <n v="13"/>
  </r>
  <r>
    <x v="2"/>
    <x v="9"/>
    <x v="3"/>
    <x v="9"/>
    <x v="0"/>
    <n v="2"/>
  </r>
  <r>
    <x v="2"/>
    <x v="9"/>
    <x v="3"/>
    <x v="10"/>
    <x v="0"/>
    <n v="47"/>
  </r>
  <r>
    <x v="2"/>
    <x v="9"/>
    <x v="3"/>
    <x v="11"/>
    <x v="0"/>
    <n v="38"/>
  </r>
  <r>
    <x v="2"/>
    <x v="9"/>
    <x v="3"/>
    <x v="12"/>
    <x v="0"/>
    <n v="101"/>
  </r>
  <r>
    <x v="2"/>
    <x v="9"/>
    <x v="3"/>
    <x v="13"/>
    <x v="0"/>
    <n v="5"/>
  </r>
  <r>
    <x v="2"/>
    <x v="9"/>
    <x v="3"/>
    <x v="14"/>
    <x v="0"/>
    <n v="22"/>
  </r>
  <r>
    <x v="2"/>
    <x v="9"/>
    <x v="3"/>
    <x v="15"/>
    <x v="0"/>
    <n v="6"/>
  </r>
  <r>
    <x v="2"/>
    <x v="9"/>
    <x v="3"/>
    <x v="16"/>
    <x v="0"/>
    <n v="9"/>
  </r>
  <r>
    <x v="2"/>
    <x v="9"/>
    <x v="3"/>
    <x v="17"/>
    <x v="0"/>
    <n v="12"/>
  </r>
  <r>
    <x v="2"/>
    <x v="9"/>
    <x v="3"/>
    <x v="18"/>
    <x v="0"/>
    <n v="552"/>
  </r>
  <r>
    <x v="2"/>
    <x v="9"/>
    <x v="4"/>
    <x v="0"/>
    <x v="0"/>
    <n v="116"/>
  </r>
  <r>
    <x v="2"/>
    <x v="9"/>
    <x v="4"/>
    <x v="1"/>
    <x v="0"/>
    <n v="135"/>
  </r>
  <r>
    <x v="2"/>
    <x v="9"/>
    <x v="4"/>
    <x v="2"/>
    <x v="0"/>
    <n v="179"/>
  </r>
  <r>
    <x v="2"/>
    <x v="9"/>
    <x v="4"/>
    <x v="3"/>
    <x v="0"/>
    <n v="24"/>
  </r>
  <r>
    <x v="2"/>
    <x v="9"/>
    <x v="4"/>
    <x v="4"/>
    <x v="0"/>
    <n v="8"/>
  </r>
  <r>
    <x v="2"/>
    <x v="9"/>
    <x v="4"/>
    <x v="5"/>
    <x v="0"/>
    <n v="19"/>
  </r>
  <r>
    <x v="2"/>
    <x v="9"/>
    <x v="4"/>
    <x v="6"/>
    <x v="0"/>
    <n v="8"/>
  </r>
  <r>
    <x v="2"/>
    <x v="9"/>
    <x v="4"/>
    <x v="7"/>
    <x v="0"/>
    <n v="0"/>
  </r>
  <r>
    <x v="2"/>
    <x v="9"/>
    <x v="4"/>
    <x v="8"/>
    <x v="0"/>
    <n v="27"/>
  </r>
  <r>
    <x v="2"/>
    <x v="9"/>
    <x v="4"/>
    <x v="9"/>
    <x v="0"/>
    <n v="1"/>
  </r>
  <r>
    <x v="2"/>
    <x v="9"/>
    <x v="4"/>
    <x v="10"/>
    <x v="0"/>
    <n v="58"/>
  </r>
  <r>
    <x v="2"/>
    <x v="9"/>
    <x v="4"/>
    <x v="11"/>
    <x v="0"/>
    <n v="66"/>
  </r>
  <r>
    <x v="2"/>
    <x v="9"/>
    <x v="4"/>
    <x v="12"/>
    <x v="0"/>
    <n v="182"/>
  </r>
  <r>
    <x v="2"/>
    <x v="9"/>
    <x v="4"/>
    <x v="13"/>
    <x v="0"/>
    <n v="6"/>
  </r>
  <r>
    <x v="2"/>
    <x v="9"/>
    <x v="4"/>
    <x v="14"/>
    <x v="0"/>
    <n v="53"/>
  </r>
  <r>
    <x v="2"/>
    <x v="9"/>
    <x v="4"/>
    <x v="15"/>
    <x v="0"/>
    <n v="15"/>
  </r>
  <r>
    <x v="2"/>
    <x v="9"/>
    <x v="4"/>
    <x v="16"/>
    <x v="0"/>
    <n v="8"/>
  </r>
  <r>
    <x v="2"/>
    <x v="9"/>
    <x v="4"/>
    <x v="17"/>
    <x v="0"/>
    <n v="34"/>
  </r>
  <r>
    <x v="2"/>
    <x v="9"/>
    <x v="4"/>
    <x v="18"/>
    <x v="0"/>
    <n v="939"/>
  </r>
  <r>
    <x v="2"/>
    <x v="9"/>
    <x v="5"/>
    <x v="0"/>
    <x v="0"/>
    <n v="109"/>
  </r>
  <r>
    <x v="2"/>
    <x v="9"/>
    <x v="5"/>
    <x v="1"/>
    <x v="0"/>
    <n v="165"/>
  </r>
  <r>
    <x v="2"/>
    <x v="9"/>
    <x v="5"/>
    <x v="2"/>
    <x v="0"/>
    <n v="134"/>
  </r>
  <r>
    <x v="2"/>
    <x v="9"/>
    <x v="5"/>
    <x v="3"/>
    <x v="0"/>
    <n v="34"/>
  </r>
  <r>
    <x v="2"/>
    <x v="9"/>
    <x v="5"/>
    <x v="4"/>
    <x v="0"/>
    <n v="3"/>
  </r>
  <r>
    <x v="2"/>
    <x v="9"/>
    <x v="5"/>
    <x v="5"/>
    <x v="0"/>
    <n v="12"/>
  </r>
  <r>
    <x v="2"/>
    <x v="9"/>
    <x v="5"/>
    <x v="6"/>
    <x v="0"/>
    <n v="6"/>
  </r>
  <r>
    <x v="2"/>
    <x v="9"/>
    <x v="5"/>
    <x v="7"/>
    <x v="0"/>
    <n v="1"/>
  </r>
  <r>
    <x v="2"/>
    <x v="9"/>
    <x v="5"/>
    <x v="8"/>
    <x v="0"/>
    <n v="20"/>
  </r>
  <r>
    <x v="2"/>
    <x v="9"/>
    <x v="5"/>
    <x v="9"/>
    <x v="0"/>
    <n v="2"/>
  </r>
  <r>
    <x v="2"/>
    <x v="9"/>
    <x v="5"/>
    <x v="10"/>
    <x v="0"/>
    <n v="60"/>
  </r>
  <r>
    <x v="2"/>
    <x v="9"/>
    <x v="5"/>
    <x v="11"/>
    <x v="0"/>
    <n v="67"/>
  </r>
  <r>
    <x v="2"/>
    <x v="9"/>
    <x v="5"/>
    <x v="12"/>
    <x v="0"/>
    <n v="154"/>
  </r>
  <r>
    <x v="2"/>
    <x v="9"/>
    <x v="5"/>
    <x v="13"/>
    <x v="0"/>
    <n v="6"/>
  </r>
  <r>
    <x v="2"/>
    <x v="9"/>
    <x v="5"/>
    <x v="14"/>
    <x v="0"/>
    <n v="37"/>
  </r>
  <r>
    <x v="2"/>
    <x v="9"/>
    <x v="5"/>
    <x v="15"/>
    <x v="0"/>
    <n v="9"/>
  </r>
  <r>
    <x v="2"/>
    <x v="9"/>
    <x v="5"/>
    <x v="16"/>
    <x v="0"/>
    <n v="7"/>
  </r>
  <r>
    <x v="2"/>
    <x v="9"/>
    <x v="5"/>
    <x v="17"/>
    <x v="0"/>
    <n v="24"/>
  </r>
  <r>
    <x v="2"/>
    <x v="9"/>
    <x v="5"/>
    <x v="18"/>
    <x v="0"/>
    <n v="852"/>
  </r>
  <r>
    <x v="2"/>
    <x v="9"/>
    <x v="6"/>
    <x v="0"/>
    <x v="0"/>
    <n v="60"/>
  </r>
  <r>
    <x v="2"/>
    <x v="9"/>
    <x v="6"/>
    <x v="1"/>
    <x v="0"/>
    <n v="110"/>
  </r>
  <r>
    <x v="2"/>
    <x v="9"/>
    <x v="6"/>
    <x v="2"/>
    <x v="0"/>
    <n v="56"/>
  </r>
  <r>
    <x v="2"/>
    <x v="9"/>
    <x v="6"/>
    <x v="3"/>
    <x v="0"/>
    <n v="23"/>
  </r>
  <r>
    <x v="2"/>
    <x v="9"/>
    <x v="6"/>
    <x v="4"/>
    <x v="0"/>
    <n v="0"/>
  </r>
  <r>
    <x v="2"/>
    <x v="9"/>
    <x v="6"/>
    <x v="5"/>
    <x v="0"/>
    <n v="4"/>
  </r>
  <r>
    <x v="2"/>
    <x v="9"/>
    <x v="6"/>
    <x v="6"/>
    <x v="0"/>
    <n v="4"/>
  </r>
  <r>
    <x v="2"/>
    <x v="9"/>
    <x v="6"/>
    <x v="7"/>
    <x v="0"/>
    <n v="0"/>
  </r>
  <r>
    <x v="2"/>
    <x v="9"/>
    <x v="6"/>
    <x v="8"/>
    <x v="0"/>
    <n v="10"/>
  </r>
  <r>
    <x v="2"/>
    <x v="9"/>
    <x v="6"/>
    <x v="9"/>
    <x v="0"/>
    <n v="0"/>
  </r>
  <r>
    <x v="2"/>
    <x v="9"/>
    <x v="6"/>
    <x v="10"/>
    <x v="0"/>
    <n v="26"/>
  </r>
  <r>
    <x v="2"/>
    <x v="9"/>
    <x v="6"/>
    <x v="11"/>
    <x v="0"/>
    <n v="28"/>
  </r>
  <r>
    <x v="2"/>
    <x v="9"/>
    <x v="6"/>
    <x v="12"/>
    <x v="0"/>
    <n v="74"/>
  </r>
  <r>
    <x v="2"/>
    <x v="9"/>
    <x v="6"/>
    <x v="13"/>
    <x v="0"/>
    <n v="8"/>
  </r>
  <r>
    <x v="2"/>
    <x v="9"/>
    <x v="6"/>
    <x v="14"/>
    <x v="0"/>
    <n v="39"/>
  </r>
  <r>
    <x v="2"/>
    <x v="9"/>
    <x v="6"/>
    <x v="15"/>
    <x v="0"/>
    <n v="5"/>
  </r>
  <r>
    <x v="2"/>
    <x v="9"/>
    <x v="6"/>
    <x v="16"/>
    <x v="0"/>
    <n v="4"/>
  </r>
  <r>
    <x v="2"/>
    <x v="9"/>
    <x v="6"/>
    <x v="17"/>
    <x v="0"/>
    <n v="11"/>
  </r>
  <r>
    <x v="2"/>
    <x v="9"/>
    <x v="6"/>
    <x v="18"/>
    <x v="0"/>
    <n v="462"/>
  </r>
  <r>
    <x v="2"/>
    <x v="9"/>
    <x v="7"/>
    <x v="0"/>
    <x v="0"/>
    <n v="49"/>
  </r>
  <r>
    <x v="2"/>
    <x v="9"/>
    <x v="7"/>
    <x v="1"/>
    <x v="0"/>
    <n v="76"/>
  </r>
  <r>
    <x v="2"/>
    <x v="9"/>
    <x v="7"/>
    <x v="2"/>
    <x v="0"/>
    <n v="42"/>
  </r>
  <r>
    <x v="2"/>
    <x v="9"/>
    <x v="7"/>
    <x v="3"/>
    <x v="0"/>
    <n v="17"/>
  </r>
  <r>
    <x v="2"/>
    <x v="9"/>
    <x v="7"/>
    <x v="4"/>
    <x v="0"/>
    <n v="0"/>
  </r>
  <r>
    <x v="2"/>
    <x v="9"/>
    <x v="7"/>
    <x v="5"/>
    <x v="0"/>
    <n v="6"/>
  </r>
  <r>
    <x v="2"/>
    <x v="9"/>
    <x v="7"/>
    <x v="6"/>
    <x v="0"/>
    <n v="4"/>
  </r>
  <r>
    <x v="2"/>
    <x v="9"/>
    <x v="7"/>
    <x v="7"/>
    <x v="0"/>
    <n v="1"/>
  </r>
  <r>
    <x v="2"/>
    <x v="9"/>
    <x v="7"/>
    <x v="8"/>
    <x v="0"/>
    <n v="9"/>
  </r>
  <r>
    <x v="2"/>
    <x v="9"/>
    <x v="7"/>
    <x v="9"/>
    <x v="0"/>
    <n v="2"/>
  </r>
  <r>
    <x v="2"/>
    <x v="9"/>
    <x v="7"/>
    <x v="10"/>
    <x v="0"/>
    <n v="23"/>
  </r>
  <r>
    <x v="2"/>
    <x v="9"/>
    <x v="7"/>
    <x v="11"/>
    <x v="0"/>
    <n v="34"/>
  </r>
  <r>
    <x v="2"/>
    <x v="9"/>
    <x v="7"/>
    <x v="12"/>
    <x v="0"/>
    <n v="54"/>
  </r>
  <r>
    <x v="2"/>
    <x v="9"/>
    <x v="7"/>
    <x v="13"/>
    <x v="0"/>
    <n v="2"/>
  </r>
  <r>
    <x v="2"/>
    <x v="9"/>
    <x v="7"/>
    <x v="14"/>
    <x v="0"/>
    <n v="25"/>
  </r>
  <r>
    <x v="2"/>
    <x v="9"/>
    <x v="7"/>
    <x v="15"/>
    <x v="0"/>
    <n v="3"/>
  </r>
  <r>
    <x v="2"/>
    <x v="9"/>
    <x v="7"/>
    <x v="16"/>
    <x v="0"/>
    <n v="3"/>
  </r>
  <r>
    <x v="2"/>
    <x v="9"/>
    <x v="7"/>
    <x v="17"/>
    <x v="0"/>
    <n v="16"/>
  </r>
  <r>
    <x v="2"/>
    <x v="9"/>
    <x v="7"/>
    <x v="18"/>
    <x v="0"/>
    <n v="366"/>
  </r>
  <r>
    <x v="2"/>
    <x v="9"/>
    <x v="8"/>
    <x v="0"/>
    <x v="0"/>
    <n v="148"/>
  </r>
  <r>
    <x v="2"/>
    <x v="9"/>
    <x v="8"/>
    <x v="1"/>
    <x v="0"/>
    <n v="186"/>
  </r>
  <r>
    <x v="2"/>
    <x v="9"/>
    <x v="8"/>
    <x v="2"/>
    <x v="0"/>
    <n v="140"/>
  </r>
  <r>
    <x v="2"/>
    <x v="9"/>
    <x v="8"/>
    <x v="3"/>
    <x v="0"/>
    <n v="44"/>
  </r>
  <r>
    <x v="2"/>
    <x v="9"/>
    <x v="8"/>
    <x v="4"/>
    <x v="0"/>
    <n v="4"/>
  </r>
  <r>
    <x v="2"/>
    <x v="9"/>
    <x v="8"/>
    <x v="5"/>
    <x v="0"/>
    <n v="20"/>
  </r>
  <r>
    <x v="2"/>
    <x v="9"/>
    <x v="8"/>
    <x v="6"/>
    <x v="0"/>
    <n v="8"/>
  </r>
  <r>
    <x v="2"/>
    <x v="9"/>
    <x v="8"/>
    <x v="7"/>
    <x v="0"/>
    <n v="1"/>
  </r>
  <r>
    <x v="2"/>
    <x v="9"/>
    <x v="8"/>
    <x v="8"/>
    <x v="0"/>
    <n v="21"/>
  </r>
  <r>
    <x v="2"/>
    <x v="9"/>
    <x v="8"/>
    <x v="9"/>
    <x v="0"/>
    <n v="4"/>
  </r>
  <r>
    <x v="2"/>
    <x v="9"/>
    <x v="8"/>
    <x v="10"/>
    <x v="0"/>
    <n v="62"/>
  </r>
  <r>
    <x v="2"/>
    <x v="9"/>
    <x v="8"/>
    <x v="11"/>
    <x v="0"/>
    <n v="76"/>
  </r>
  <r>
    <x v="2"/>
    <x v="9"/>
    <x v="8"/>
    <x v="12"/>
    <x v="0"/>
    <n v="145"/>
  </r>
  <r>
    <x v="2"/>
    <x v="9"/>
    <x v="8"/>
    <x v="13"/>
    <x v="0"/>
    <n v="14"/>
  </r>
  <r>
    <x v="2"/>
    <x v="9"/>
    <x v="8"/>
    <x v="14"/>
    <x v="0"/>
    <n v="46"/>
  </r>
  <r>
    <x v="2"/>
    <x v="9"/>
    <x v="8"/>
    <x v="15"/>
    <x v="0"/>
    <n v="13"/>
  </r>
  <r>
    <x v="2"/>
    <x v="9"/>
    <x v="8"/>
    <x v="16"/>
    <x v="0"/>
    <n v="14"/>
  </r>
  <r>
    <x v="2"/>
    <x v="9"/>
    <x v="8"/>
    <x v="17"/>
    <x v="0"/>
    <n v="29"/>
  </r>
  <r>
    <x v="2"/>
    <x v="9"/>
    <x v="8"/>
    <x v="18"/>
    <x v="0"/>
    <n v="976"/>
  </r>
  <r>
    <x v="2"/>
    <x v="9"/>
    <x v="9"/>
    <x v="0"/>
    <x v="0"/>
    <n v="86"/>
  </r>
  <r>
    <x v="2"/>
    <x v="9"/>
    <x v="9"/>
    <x v="1"/>
    <x v="0"/>
    <n v="98"/>
  </r>
  <r>
    <x v="2"/>
    <x v="9"/>
    <x v="9"/>
    <x v="2"/>
    <x v="0"/>
    <n v="80"/>
  </r>
  <r>
    <x v="2"/>
    <x v="9"/>
    <x v="9"/>
    <x v="3"/>
    <x v="0"/>
    <n v="20"/>
  </r>
  <r>
    <x v="2"/>
    <x v="9"/>
    <x v="9"/>
    <x v="4"/>
    <x v="0"/>
    <n v="0"/>
  </r>
  <r>
    <x v="2"/>
    <x v="9"/>
    <x v="9"/>
    <x v="5"/>
    <x v="0"/>
    <n v="19"/>
  </r>
  <r>
    <x v="2"/>
    <x v="9"/>
    <x v="9"/>
    <x v="6"/>
    <x v="0"/>
    <n v="15"/>
  </r>
  <r>
    <x v="2"/>
    <x v="9"/>
    <x v="9"/>
    <x v="7"/>
    <x v="0"/>
    <n v="1"/>
  </r>
  <r>
    <x v="2"/>
    <x v="9"/>
    <x v="9"/>
    <x v="8"/>
    <x v="0"/>
    <n v="12"/>
  </r>
  <r>
    <x v="2"/>
    <x v="9"/>
    <x v="9"/>
    <x v="9"/>
    <x v="0"/>
    <n v="0"/>
  </r>
  <r>
    <x v="2"/>
    <x v="9"/>
    <x v="9"/>
    <x v="10"/>
    <x v="0"/>
    <n v="17"/>
  </r>
  <r>
    <x v="2"/>
    <x v="9"/>
    <x v="9"/>
    <x v="11"/>
    <x v="0"/>
    <n v="57"/>
  </r>
  <r>
    <x v="2"/>
    <x v="9"/>
    <x v="9"/>
    <x v="12"/>
    <x v="0"/>
    <n v="122"/>
  </r>
  <r>
    <x v="2"/>
    <x v="9"/>
    <x v="9"/>
    <x v="13"/>
    <x v="0"/>
    <n v="5"/>
  </r>
  <r>
    <x v="2"/>
    <x v="9"/>
    <x v="9"/>
    <x v="14"/>
    <x v="0"/>
    <n v="31"/>
  </r>
  <r>
    <x v="2"/>
    <x v="9"/>
    <x v="9"/>
    <x v="15"/>
    <x v="0"/>
    <n v="9"/>
  </r>
  <r>
    <x v="2"/>
    <x v="9"/>
    <x v="9"/>
    <x v="16"/>
    <x v="0"/>
    <n v="4"/>
  </r>
  <r>
    <x v="2"/>
    <x v="9"/>
    <x v="9"/>
    <x v="17"/>
    <x v="0"/>
    <n v="25"/>
  </r>
  <r>
    <x v="2"/>
    <x v="9"/>
    <x v="9"/>
    <x v="18"/>
    <x v="0"/>
    <n v="601"/>
  </r>
  <r>
    <x v="2"/>
    <x v="9"/>
    <x v="10"/>
    <x v="0"/>
    <x v="0"/>
    <n v="81"/>
  </r>
  <r>
    <x v="2"/>
    <x v="9"/>
    <x v="10"/>
    <x v="1"/>
    <x v="0"/>
    <n v="103"/>
  </r>
  <r>
    <x v="2"/>
    <x v="9"/>
    <x v="10"/>
    <x v="2"/>
    <x v="0"/>
    <n v="97"/>
  </r>
  <r>
    <x v="2"/>
    <x v="9"/>
    <x v="10"/>
    <x v="3"/>
    <x v="0"/>
    <n v="30"/>
  </r>
  <r>
    <x v="2"/>
    <x v="9"/>
    <x v="10"/>
    <x v="4"/>
    <x v="0"/>
    <n v="2"/>
  </r>
  <r>
    <x v="2"/>
    <x v="9"/>
    <x v="10"/>
    <x v="5"/>
    <x v="0"/>
    <n v="13"/>
  </r>
  <r>
    <x v="2"/>
    <x v="9"/>
    <x v="10"/>
    <x v="6"/>
    <x v="0"/>
    <n v="8"/>
  </r>
  <r>
    <x v="2"/>
    <x v="9"/>
    <x v="10"/>
    <x v="7"/>
    <x v="0"/>
    <n v="0"/>
  </r>
  <r>
    <x v="2"/>
    <x v="9"/>
    <x v="10"/>
    <x v="8"/>
    <x v="0"/>
    <n v="10"/>
  </r>
  <r>
    <x v="2"/>
    <x v="9"/>
    <x v="10"/>
    <x v="9"/>
    <x v="0"/>
    <n v="3"/>
  </r>
  <r>
    <x v="2"/>
    <x v="9"/>
    <x v="10"/>
    <x v="10"/>
    <x v="0"/>
    <n v="78"/>
  </r>
  <r>
    <x v="2"/>
    <x v="9"/>
    <x v="10"/>
    <x v="11"/>
    <x v="0"/>
    <n v="51"/>
  </r>
  <r>
    <x v="2"/>
    <x v="9"/>
    <x v="10"/>
    <x v="12"/>
    <x v="0"/>
    <n v="86"/>
  </r>
  <r>
    <x v="2"/>
    <x v="9"/>
    <x v="10"/>
    <x v="13"/>
    <x v="0"/>
    <n v="9"/>
  </r>
  <r>
    <x v="2"/>
    <x v="9"/>
    <x v="10"/>
    <x v="14"/>
    <x v="0"/>
    <n v="48"/>
  </r>
  <r>
    <x v="2"/>
    <x v="9"/>
    <x v="10"/>
    <x v="15"/>
    <x v="0"/>
    <n v="1"/>
  </r>
  <r>
    <x v="2"/>
    <x v="9"/>
    <x v="10"/>
    <x v="16"/>
    <x v="0"/>
    <n v="7"/>
  </r>
  <r>
    <x v="2"/>
    <x v="9"/>
    <x v="10"/>
    <x v="17"/>
    <x v="0"/>
    <n v="20"/>
  </r>
  <r>
    <x v="2"/>
    <x v="9"/>
    <x v="10"/>
    <x v="18"/>
    <x v="0"/>
    <n v="647"/>
  </r>
  <r>
    <x v="2"/>
    <x v="9"/>
    <x v="11"/>
    <x v="0"/>
    <x v="0"/>
    <n v="85"/>
  </r>
  <r>
    <x v="2"/>
    <x v="9"/>
    <x v="11"/>
    <x v="1"/>
    <x v="0"/>
    <n v="130"/>
  </r>
  <r>
    <x v="2"/>
    <x v="9"/>
    <x v="11"/>
    <x v="2"/>
    <x v="0"/>
    <n v="127"/>
  </r>
  <r>
    <x v="2"/>
    <x v="9"/>
    <x v="11"/>
    <x v="3"/>
    <x v="0"/>
    <n v="36"/>
  </r>
  <r>
    <x v="2"/>
    <x v="9"/>
    <x v="11"/>
    <x v="4"/>
    <x v="0"/>
    <n v="3"/>
  </r>
  <r>
    <x v="2"/>
    <x v="9"/>
    <x v="11"/>
    <x v="5"/>
    <x v="0"/>
    <n v="19"/>
  </r>
  <r>
    <x v="2"/>
    <x v="9"/>
    <x v="11"/>
    <x v="6"/>
    <x v="0"/>
    <n v="2"/>
  </r>
  <r>
    <x v="2"/>
    <x v="9"/>
    <x v="11"/>
    <x v="7"/>
    <x v="0"/>
    <n v="1"/>
  </r>
  <r>
    <x v="2"/>
    <x v="9"/>
    <x v="11"/>
    <x v="8"/>
    <x v="0"/>
    <n v="9"/>
  </r>
  <r>
    <x v="2"/>
    <x v="9"/>
    <x v="11"/>
    <x v="9"/>
    <x v="0"/>
    <n v="1"/>
  </r>
  <r>
    <x v="2"/>
    <x v="9"/>
    <x v="11"/>
    <x v="10"/>
    <x v="0"/>
    <n v="38"/>
  </r>
  <r>
    <x v="2"/>
    <x v="9"/>
    <x v="11"/>
    <x v="11"/>
    <x v="0"/>
    <n v="49"/>
  </r>
  <r>
    <x v="2"/>
    <x v="9"/>
    <x v="11"/>
    <x v="12"/>
    <x v="0"/>
    <n v="102"/>
  </r>
  <r>
    <x v="2"/>
    <x v="9"/>
    <x v="11"/>
    <x v="13"/>
    <x v="0"/>
    <n v="4"/>
  </r>
  <r>
    <x v="2"/>
    <x v="9"/>
    <x v="11"/>
    <x v="14"/>
    <x v="0"/>
    <n v="31"/>
  </r>
  <r>
    <x v="2"/>
    <x v="9"/>
    <x v="11"/>
    <x v="15"/>
    <x v="0"/>
    <n v="3"/>
  </r>
  <r>
    <x v="2"/>
    <x v="9"/>
    <x v="11"/>
    <x v="16"/>
    <x v="0"/>
    <n v="1"/>
  </r>
  <r>
    <x v="2"/>
    <x v="9"/>
    <x v="11"/>
    <x v="17"/>
    <x v="0"/>
    <n v="28"/>
  </r>
  <r>
    <x v="2"/>
    <x v="9"/>
    <x v="11"/>
    <x v="18"/>
    <x v="0"/>
    <n v="669"/>
  </r>
  <r>
    <x v="2"/>
    <x v="10"/>
    <x v="0"/>
    <x v="0"/>
    <x v="0"/>
    <n v="1422"/>
  </r>
  <r>
    <x v="2"/>
    <x v="10"/>
    <x v="0"/>
    <x v="1"/>
    <x v="0"/>
    <n v="1796"/>
  </r>
  <r>
    <x v="2"/>
    <x v="10"/>
    <x v="0"/>
    <x v="2"/>
    <x v="0"/>
    <n v="1238"/>
  </r>
  <r>
    <x v="2"/>
    <x v="10"/>
    <x v="0"/>
    <x v="3"/>
    <x v="0"/>
    <n v="355"/>
  </r>
  <r>
    <x v="2"/>
    <x v="10"/>
    <x v="0"/>
    <x v="4"/>
    <x v="0"/>
    <n v="43"/>
  </r>
  <r>
    <x v="2"/>
    <x v="10"/>
    <x v="0"/>
    <x v="5"/>
    <x v="0"/>
    <n v="244"/>
  </r>
  <r>
    <x v="2"/>
    <x v="10"/>
    <x v="0"/>
    <x v="6"/>
    <x v="0"/>
    <n v="94"/>
  </r>
  <r>
    <x v="2"/>
    <x v="10"/>
    <x v="0"/>
    <x v="7"/>
    <x v="0"/>
    <n v="40"/>
  </r>
  <r>
    <x v="2"/>
    <x v="10"/>
    <x v="0"/>
    <x v="8"/>
    <x v="0"/>
    <n v="233"/>
  </r>
  <r>
    <x v="2"/>
    <x v="10"/>
    <x v="0"/>
    <x v="9"/>
    <x v="0"/>
    <n v="93"/>
  </r>
  <r>
    <x v="2"/>
    <x v="10"/>
    <x v="0"/>
    <x v="10"/>
    <x v="0"/>
    <n v="650"/>
  </r>
  <r>
    <x v="2"/>
    <x v="10"/>
    <x v="0"/>
    <x v="11"/>
    <x v="0"/>
    <n v="836"/>
  </r>
  <r>
    <x v="2"/>
    <x v="10"/>
    <x v="0"/>
    <x v="12"/>
    <x v="0"/>
    <n v="1451"/>
  </r>
  <r>
    <x v="2"/>
    <x v="10"/>
    <x v="0"/>
    <x v="13"/>
    <x v="0"/>
    <n v="83"/>
  </r>
  <r>
    <x v="2"/>
    <x v="10"/>
    <x v="0"/>
    <x v="14"/>
    <x v="0"/>
    <n v="589"/>
  </r>
  <r>
    <x v="2"/>
    <x v="10"/>
    <x v="0"/>
    <x v="15"/>
    <x v="0"/>
    <n v="112"/>
  </r>
  <r>
    <x v="2"/>
    <x v="10"/>
    <x v="0"/>
    <x v="16"/>
    <x v="0"/>
    <n v="100"/>
  </r>
  <r>
    <x v="2"/>
    <x v="10"/>
    <x v="0"/>
    <x v="17"/>
    <x v="0"/>
    <n v="282"/>
  </r>
  <r>
    <x v="2"/>
    <x v="10"/>
    <x v="0"/>
    <x v="18"/>
    <x v="0"/>
    <n v="9676"/>
  </r>
  <r>
    <x v="2"/>
    <x v="10"/>
    <x v="1"/>
    <x v="0"/>
    <x v="0"/>
    <n v="469"/>
  </r>
  <r>
    <x v="2"/>
    <x v="10"/>
    <x v="1"/>
    <x v="1"/>
    <x v="0"/>
    <n v="499"/>
  </r>
  <r>
    <x v="2"/>
    <x v="10"/>
    <x v="1"/>
    <x v="2"/>
    <x v="0"/>
    <n v="283"/>
  </r>
  <r>
    <x v="2"/>
    <x v="10"/>
    <x v="1"/>
    <x v="3"/>
    <x v="0"/>
    <n v="97"/>
  </r>
  <r>
    <x v="2"/>
    <x v="10"/>
    <x v="1"/>
    <x v="4"/>
    <x v="0"/>
    <n v="27"/>
  </r>
  <r>
    <x v="2"/>
    <x v="10"/>
    <x v="1"/>
    <x v="5"/>
    <x v="0"/>
    <n v="93"/>
  </r>
  <r>
    <x v="2"/>
    <x v="10"/>
    <x v="1"/>
    <x v="6"/>
    <x v="0"/>
    <n v="43"/>
  </r>
  <r>
    <x v="2"/>
    <x v="10"/>
    <x v="1"/>
    <x v="7"/>
    <x v="0"/>
    <n v="31"/>
  </r>
  <r>
    <x v="2"/>
    <x v="10"/>
    <x v="1"/>
    <x v="8"/>
    <x v="0"/>
    <n v="84"/>
  </r>
  <r>
    <x v="2"/>
    <x v="10"/>
    <x v="1"/>
    <x v="9"/>
    <x v="0"/>
    <n v="69"/>
  </r>
  <r>
    <x v="2"/>
    <x v="10"/>
    <x v="1"/>
    <x v="10"/>
    <x v="0"/>
    <n v="249"/>
  </r>
  <r>
    <x v="2"/>
    <x v="10"/>
    <x v="1"/>
    <x v="11"/>
    <x v="0"/>
    <n v="297"/>
  </r>
  <r>
    <x v="2"/>
    <x v="10"/>
    <x v="1"/>
    <x v="12"/>
    <x v="0"/>
    <n v="426"/>
  </r>
  <r>
    <x v="2"/>
    <x v="10"/>
    <x v="1"/>
    <x v="13"/>
    <x v="0"/>
    <n v="31"/>
  </r>
  <r>
    <x v="2"/>
    <x v="10"/>
    <x v="1"/>
    <x v="14"/>
    <x v="0"/>
    <n v="203"/>
  </r>
  <r>
    <x v="2"/>
    <x v="10"/>
    <x v="1"/>
    <x v="15"/>
    <x v="0"/>
    <n v="39"/>
  </r>
  <r>
    <x v="2"/>
    <x v="10"/>
    <x v="1"/>
    <x v="16"/>
    <x v="0"/>
    <n v="25"/>
  </r>
  <r>
    <x v="2"/>
    <x v="10"/>
    <x v="1"/>
    <x v="17"/>
    <x v="0"/>
    <n v="71"/>
  </r>
  <r>
    <x v="2"/>
    <x v="10"/>
    <x v="1"/>
    <x v="18"/>
    <x v="0"/>
    <n v="3044"/>
  </r>
  <r>
    <x v="2"/>
    <x v="10"/>
    <x v="2"/>
    <x v="0"/>
    <x v="0"/>
    <n v="62"/>
  </r>
  <r>
    <x v="2"/>
    <x v="10"/>
    <x v="2"/>
    <x v="1"/>
    <x v="0"/>
    <n v="96"/>
  </r>
  <r>
    <x v="2"/>
    <x v="10"/>
    <x v="2"/>
    <x v="2"/>
    <x v="0"/>
    <n v="66"/>
  </r>
  <r>
    <x v="2"/>
    <x v="10"/>
    <x v="2"/>
    <x v="3"/>
    <x v="0"/>
    <n v="20"/>
  </r>
  <r>
    <x v="2"/>
    <x v="10"/>
    <x v="2"/>
    <x v="4"/>
    <x v="0"/>
    <n v="2"/>
  </r>
  <r>
    <x v="2"/>
    <x v="10"/>
    <x v="2"/>
    <x v="5"/>
    <x v="0"/>
    <n v="11"/>
  </r>
  <r>
    <x v="2"/>
    <x v="10"/>
    <x v="2"/>
    <x v="6"/>
    <x v="0"/>
    <n v="5"/>
  </r>
  <r>
    <x v="2"/>
    <x v="10"/>
    <x v="2"/>
    <x v="7"/>
    <x v="0"/>
    <n v="3"/>
  </r>
  <r>
    <x v="2"/>
    <x v="10"/>
    <x v="2"/>
    <x v="8"/>
    <x v="0"/>
    <n v="14"/>
  </r>
  <r>
    <x v="2"/>
    <x v="10"/>
    <x v="2"/>
    <x v="9"/>
    <x v="0"/>
    <n v="1"/>
  </r>
  <r>
    <x v="2"/>
    <x v="10"/>
    <x v="2"/>
    <x v="10"/>
    <x v="0"/>
    <n v="56"/>
  </r>
  <r>
    <x v="2"/>
    <x v="10"/>
    <x v="2"/>
    <x v="11"/>
    <x v="0"/>
    <n v="58"/>
  </r>
  <r>
    <x v="2"/>
    <x v="10"/>
    <x v="2"/>
    <x v="12"/>
    <x v="0"/>
    <n v="87"/>
  </r>
  <r>
    <x v="2"/>
    <x v="10"/>
    <x v="2"/>
    <x v="13"/>
    <x v="0"/>
    <n v="6"/>
  </r>
  <r>
    <x v="2"/>
    <x v="10"/>
    <x v="2"/>
    <x v="14"/>
    <x v="0"/>
    <n v="55"/>
  </r>
  <r>
    <x v="2"/>
    <x v="10"/>
    <x v="2"/>
    <x v="15"/>
    <x v="0"/>
    <n v="5"/>
  </r>
  <r>
    <x v="2"/>
    <x v="10"/>
    <x v="2"/>
    <x v="16"/>
    <x v="0"/>
    <n v="7"/>
  </r>
  <r>
    <x v="2"/>
    <x v="10"/>
    <x v="2"/>
    <x v="17"/>
    <x v="0"/>
    <n v="8"/>
  </r>
  <r>
    <x v="2"/>
    <x v="10"/>
    <x v="2"/>
    <x v="18"/>
    <x v="0"/>
    <n v="563"/>
  </r>
  <r>
    <x v="2"/>
    <x v="10"/>
    <x v="3"/>
    <x v="0"/>
    <x v="0"/>
    <n v="81"/>
  </r>
  <r>
    <x v="2"/>
    <x v="10"/>
    <x v="3"/>
    <x v="1"/>
    <x v="0"/>
    <n v="100"/>
  </r>
  <r>
    <x v="2"/>
    <x v="10"/>
    <x v="3"/>
    <x v="2"/>
    <x v="0"/>
    <n v="56"/>
  </r>
  <r>
    <x v="2"/>
    <x v="10"/>
    <x v="3"/>
    <x v="3"/>
    <x v="0"/>
    <n v="24"/>
  </r>
  <r>
    <x v="2"/>
    <x v="10"/>
    <x v="3"/>
    <x v="4"/>
    <x v="0"/>
    <n v="0"/>
  </r>
  <r>
    <x v="2"/>
    <x v="10"/>
    <x v="3"/>
    <x v="5"/>
    <x v="0"/>
    <n v="15"/>
  </r>
  <r>
    <x v="2"/>
    <x v="10"/>
    <x v="3"/>
    <x v="6"/>
    <x v="0"/>
    <n v="4"/>
  </r>
  <r>
    <x v="2"/>
    <x v="10"/>
    <x v="3"/>
    <x v="7"/>
    <x v="0"/>
    <n v="0"/>
  </r>
  <r>
    <x v="2"/>
    <x v="10"/>
    <x v="3"/>
    <x v="8"/>
    <x v="0"/>
    <n v="8"/>
  </r>
  <r>
    <x v="2"/>
    <x v="10"/>
    <x v="3"/>
    <x v="9"/>
    <x v="0"/>
    <n v="3"/>
  </r>
  <r>
    <x v="2"/>
    <x v="10"/>
    <x v="3"/>
    <x v="10"/>
    <x v="0"/>
    <n v="23"/>
  </r>
  <r>
    <x v="2"/>
    <x v="10"/>
    <x v="3"/>
    <x v="11"/>
    <x v="0"/>
    <n v="40"/>
  </r>
  <r>
    <x v="2"/>
    <x v="10"/>
    <x v="3"/>
    <x v="12"/>
    <x v="0"/>
    <n v="118"/>
  </r>
  <r>
    <x v="2"/>
    <x v="10"/>
    <x v="3"/>
    <x v="13"/>
    <x v="0"/>
    <n v="3"/>
  </r>
  <r>
    <x v="2"/>
    <x v="10"/>
    <x v="3"/>
    <x v="14"/>
    <x v="0"/>
    <n v="25"/>
  </r>
  <r>
    <x v="2"/>
    <x v="10"/>
    <x v="3"/>
    <x v="15"/>
    <x v="0"/>
    <n v="4"/>
  </r>
  <r>
    <x v="2"/>
    <x v="10"/>
    <x v="3"/>
    <x v="16"/>
    <x v="0"/>
    <n v="6"/>
  </r>
  <r>
    <x v="2"/>
    <x v="10"/>
    <x v="3"/>
    <x v="17"/>
    <x v="0"/>
    <n v="11"/>
  </r>
  <r>
    <x v="2"/>
    <x v="10"/>
    <x v="3"/>
    <x v="18"/>
    <x v="0"/>
    <n v="521"/>
  </r>
  <r>
    <x v="2"/>
    <x v="10"/>
    <x v="4"/>
    <x v="0"/>
    <x v="0"/>
    <n v="142"/>
  </r>
  <r>
    <x v="2"/>
    <x v="10"/>
    <x v="4"/>
    <x v="1"/>
    <x v="0"/>
    <n v="151"/>
  </r>
  <r>
    <x v="2"/>
    <x v="10"/>
    <x v="4"/>
    <x v="2"/>
    <x v="0"/>
    <n v="211"/>
  </r>
  <r>
    <x v="2"/>
    <x v="10"/>
    <x v="4"/>
    <x v="3"/>
    <x v="0"/>
    <n v="38"/>
  </r>
  <r>
    <x v="2"/>
    <x v="10"/>
    <x v="4"/>
    <x v="4"/>
    <x v="0"/>
    <n v="2"/>
  </r>
  <r>
    <x v="2"/>
    <x v="10"/>
    <x v="4"/>
    <x v="5"/>
    <x v="0"/>
    <n v="25"/>
  </r>
  <r>
    <x v="2"/>
    <x v="10"/>
    <x v="4"/>
    <x v="6"/>
    <x v="0"/>
    <n v="12"/>
  </r>
  <r>
    <x v="2"/>
    <x v="10"/>
    <x v="4"/>
    <x v="7"/>
    <x v="0"/>
    <n v="0"/>
  </r>
  <r>
    <x v="2"/>
    <x v="10"/>
    <x v="4"/>
    <x v="8"/>
    <x v="0"/>
    <n v="29"/>
  </r>
  <r>
    <x v="2"/>
    <x v="10"/>
    <x v="4"/>
    <x v="9"/>
    <x v="0"/>
    <n v="2"/>
  </r>
  <r>
    <x v="2"/>
    <x v="10"/>
    <x v="4"/>
    <x v="10"/>
    <x v="0"/>
    <n v="49"/>
  </r>
  <r>
    <x v="2"/>
    <x v="10"/>
    <x v="4"/>
    <x v="11"/>
    <x v="0"/>
    <n v="77"/>
  </r>
  <r>
    <x v="2"/>
    <x v="10"/>
    <x v="4"/>
    <x v="12"/>
    <x v="0"/>
    <n v="136"/>
  </r>
  <r>
    <x v="2"/>
    <x v="10"/>
    <x v="4"/>
    <x v="13"/>
    <x v="0"/>
    <n v="13"/>
  </r>
  <r>
    <x v="2"/>
    <x v="10"/>
    <x v="4"/>
    <x v="14"/>
    <x v="0"/>
    <n v="56"/>
  </r>
  <r>
    <x v="2"/>
    <x v="10"/>
    <x v="4"/>
    <x v="15"/>
    <x v="0"/>
    <n v="17"/>
  </r>
  <r>
    <x v="2"/>
    <x v="10"/>
    <x v="4"/>
    <x v="16"/>
    <x v="0"/>
    <n v="13"/>
  </r>
  <r>
    <x v="2"/>
    <x v="10"/>
    <x v="4"/>
    <x v="17"/>
    <x v="0"/>
    <n v="43"/>
  </r>
  <r>
    <x v="2"/>
    <x v="10"/>
    <x v="4"/>
    <x v="18"/>
    <x v="0"/>
    <n v="1016"/>
  </r>
  <r>
    <x v="2"/>
    <x v="10"/>
    <x v="5"/>
    <x v="0"/>
    <x v="0"/>
    <n v="136"/>
  </r>
  <r>
    <x v="2"/>
    <x v="10"/>
    <x v="5"/>
    <x v="1"/>
    <x v="0"/>
    <n v="182"/>
  </r>
  <r>
    <x v="2"/>
    <x v="10"/>
    <x v="5"/>
    <x v="2"/>
    <x v="0"/>
    <n v="117"/>
  </r>
  <r>
    <x v="2"/>
    <x v="10"/>
    <x v="5"/>
    <x v="3"/>
    <x v="0"/>
    <n v="30"/>
  </r>
  <r>
    <x v="2"/>
    <x v="10"/>
    <x v="5"/>
    <x v="4"/>
    <x v="0"/>
    <n v="2"/>
  </r>
  <r>
    <x v="2"/>
    <x v="10"/>
    <x v="5"/>
    <x v="5"/>
    <x v="0"/>
    <n v="19"/>
  </r>
  <r>
    <x v="2"/>
    <x v="10"/>
    <x v="5"/>
    <x v="6"/>
    <x v="0"/>
    <n v="4"/>
  </r>
  <r>
    <x v="2"/>
    <x v="10"/>
    <x v="5"/>
    <x v="7"/>
    <x v="0"/>
    <n v="0"/>
  </r>
  <r>
    <x v="2"/>
    <x v="10"/>
    <x v="5"/>
    <x v="8"/>
    <x v="0"/>
    <n v="14"/>
  </r>
  <r>
    <x v="2"/>
    <x v="10"/>
    <x v="5"/>
    <x v="9"/>
    <x v="0"/>
    <n v="7"/>
  </r>
  <r>
    <x v="2"/>
    <x v="10"/>
    <x v="5"/>
    <x v="10"/>
    <x v="0"/>
    <n v="56"/>
  </r>
  <r>
    <x v="2"/>
    <x v="10"/>
    <x v="5"/>
    <x v="11"/>
    <x v="0"/>
    <n v="66"/>
  </r>
  <r>
    <x v="2"/>
    <x v="10"/>
    <x v="5"/>
    <x v="12"/>
    <x v="0"/>
    <n v="175"/>
  </r>
  <r>
    <x v="2"/>
    <x v="10"/>
    <x v="5"/>
    <x v="13"/>
    <x v="0"/>
    <n v="8"/>
  </r>
  <r>
    <x v="2"/>
    <x v="10"/>
    <x v="5"/>
    <x v="14"/>
    <x v="0"/>
    <n v="52"/>
  </r>
  <r>
    <x v="2"/>
    <x v="10"/>
    <x v="5"/>
    <x v="15"/>
    <x v="0"/>
    <n v="10"/>
  </r>
  <r>
    <x v="2"/>
    <x v="10"/>
    <x v="5"/>
    <x v="16"/>
    <x v="0"/>
    <n v="8"/>
  </r>
  <r>
    <x v="2"/>
    <x v="10"/>
    <x v="5"/>
    <x v="17"/>
    <x v="0"/>
    <n v="36"/>
  </r>
  <r>
    <x v="2"/>
    <x v="10"/>
    <x v="5"/>
    <x v="18"/>
    <x v="0"/>
    <n v="923"/>
  </r>
  <r>
    <x v="2"/>
    <x v="10"/>
    <x v="6"/>
    <x v="0"/>
    <x v="0"/>
    <n v="69"/>
  </r>
  <r>
    <x v="2"/>
    <x v="10"/>
    <x v="6"/>
    <x v="1"/>
    <x v="0"/>
    <n v="91"/>
  </r>
  <r>
    <x v="2"/>
    <x v="10"/>
    <x v="6"/>
    <x v="2"/>
    <x v="0"/>
    <n v="78"/>
  </r>
  <r>
    <x v="2"/>
    <x v="10"/>
    <x v="6"/>
    <x v="3"/>
    <x v="0"/>
    <n v="21"/>
  </r>
  <r>
    <x v="2"/>
    <x v="10"/>
    <x v="6"/>
    <x v="4"/>
    <x v="0"/>
    <n v="1"/>
  </r>
  <r>
    <x v="2"/>
    <x v="10"/>
    <x v="6"/>
    <x v="5"/>
    <x v="0"/>
    <n v="12"/>
  </r>
  <r>
    <x v="2"/>
    <x v="10"/>
    <x v="6"/>
    <x v="6"/>
    <x v="0"/>
    <n v="4"/>
  </r>
  <r>
    <x v="2"/>
    <x v="10"/>
    <x v="6"/>
    <x v="7"/>
    <x v="0"/>
    <n v="0"/>
  </r>
  <r>
    <x v="2"/>
    <x v="10"/>
    <x v="6"/>
    <x v="8"/>
    <x v="0"/>
    <n v="9"/>
  </r>
  <r>
    <x v="2"/>
    <x v="10"/>
    <x v="6"/>
    <x v="9"/>
    <x v="0"/>
    <n v="1"/>
  </r>
  <r>
    <x v="2"/>
    <x v="10"/>
    <x v="6"/>
    <x v="10"/>
    <x v="0"/>
    <n v="23"/>
  </r>
  <r>
    <x v="2"/>
    <x v="10"/>
    <x v="6"/>
    <x v="11"/>
    <x v="0"/>
    <n v="44"/>
  </r>
  <r>
    <x v="2"/>
    <x v="10"/>
    <x v="6"/>
    <x v="12"/>
    <x v="0"/>
    <n v="90"/>
  </r>
  <r>
    <x v="2"/>
    <x v="10"/>
    <x v="6"/>
    <x v="13"/>
    <x v="0"/>
    <n v="3"/>
  </r>
  <r>
    <x v="2"/>
    <x v="10"/>
    <x v="6"/>
    <x v="14"/>
    <x v="0"/>
    <n v="30"/>
  </r>
  <r>
    <x v="2"/>
    <x v="10"/>
    <x v="6"/>
    <x v="15"/>
    <x v="0"/>
    <n v="1"/>
  </r>
  <r>
    <x v="2"/>
    <x v="10"/>
    <x v="6"/>
    <x v="16"/>
    <x v="0"/>
    <n v="2"/>
  </r>
  <r>
    <x v="2"/>
    <x v="10"/>
    <x v="6"/>
    <x v="17"/>
    <x v="0"/>
    <n v="21"/>
  </r>
  <r>
    <x v="2"/>
    <x v="10"/>
    <x v="6"/>
    <x v="18"/>
    <x v="0"/>
    <n v="501"/>
  </r>
  <r>
    <x v="2"/>
    <x v="10"/>
    <x v="7"/>
    <x v="0"/>
    <x v="0"/>
    <n v="59"/>
  </r>
  <r>
    <x v="2"/>
    <x v="10"/>
    <x v="7"/>
    <x v="1"/>
    <x v="0"/>
    <n v="67"/>
  </r>
  <r>
    <x v="2"/>
    <x v="10"/>
    <x v="7"/>
    <x v="2"/>
    <x v="0"/>
    <n v="36"/>
  </r>
  <r>
    <x v="2"/>
    <x v="10"/>
    <x v="7"/>
    <x v="3"/>
    <x v="0"/>
    <n v="19"/>
  </r>
  <r>
    <x v="2"/>
    <x v="10"/>
    <x v="7"/>
    <x v="4"/>
    <x v="0"/>
    <n v="2"/>
  </r>
  <r>
    <x v="2"/>
    <x v="10"/>
    <x v="7"/>
    <x v="5"/>
    <x v="0"/>
    <n v="8"/>
  </r>
  <r>
    <x v="2"/>
    <x v="10"/>
    <x v="7"/>
    <x v="6"/>
    <x v="0"/>
    <n v="2"/>
  </r>
  <r>
    <x v="2"/>
    <x v="10"/>
    <x v="7"/>
    <x v="7"/>
    <x v="0"/>
    <n v="0"/>
  </r>
  <r>
    <x v="2"/>
    <x v="10"/>
    <x v="7"/>
    <x v="8"/>
    <x v="0"/>
    <n v="7"/>
  </r>
  <r>
    <x v="2"/>
    <x v="10"/>
    <x v="7"/>
    <x v="9"/>
    <x v="0"/>
    <n v="2"/>
  </r>
  <r>
    <x v="2"/>
    <x v="10"/>
    <x v="7"/>
    <x v="10"/>
    <x v="0"/>
    <n v="23"/>
  </r>
  <r>
    <x v="2"/>
    <x v="10"/>
    <x v="7"/>
    <x v="11"/>
    <x v="0"/>
    <n v="37"/>
  </r>
  <r>
    <x v="2"/>
    <x v="10"/>
    <x v="7"/>
    <x v="12"/>
    <x v="0"/>
    <n v="53"/>
  </r>
  <r>
    <x v="2"/>
    <x v="10"/>
    <x v="7"/>
    <x v="13"/>
    <x v="0"/>
    <n v="1"/>
  </r>
  <r>
    <x v="2"/>
    <x v="10"/>
    <x v="7"/>
    <x v="14"/>
    <x v="0"/>
    <n v="26"/>
  </r>
  <r>
    <x v="2"/>
    <x v="10"/>
    <x v="7"/>
    <x v="15"/>
    <x v="0"/>
    <n v="3"/>
  </r>
  <r>
    <x v="2"/>
    <x v="10"/>
    <x v="7"/>
    <x v="16"/>
    <x v="0"/>
    <n v="6"/>
  </r>
  <r>
    <x v="2"/>
    <x v="10"/>
    <x v="7"/>
    <x v="17"/>
    <x v="0"/>
    <n v="11"/>
  </r>
  <r>
    <x v="2"/>
    <x v="10"/>
    <x v="7"/>
    <x v="18"/>
    <x v="0"/>
    <n v="362"/>
  </r>
  <r>
    <x v="2"/>
    <x v="10"/>
    <x v="8"/>
    <x v="0"/>
    <x v="0"/>
    <n v="147"/>
  </r>
  <r>
    <x v="2"/>
    <x v="10"/>
    <x v="8"/>
    <x v="1"/>
    <x v="0"/>
    <n v="211"/>
  </r>
  <r>
    <x v="2"/>
    <x v="10"/>
    <x v="8"/>
    <x v="2"/>
    <x v="0"/>
    <n v="149"/>
  </r>
  <r>
    <x v="2"/>
    <x v="10"/>
    <x v="8"/>
    <x v="3"/>
    <x v="0"/>
    <n v="40"/>
  </r>
  <r>
    <x v="2"/>
    <x v="10"/>
    <x v="8"/>
    <x v="4"/>
    <x v="0"/>
    <n v="5"/>
  </r>
  <r>
    <x v="2"/>
    <x v="10"/>
    <x v="8"/>
    <x v="5"/>
    <x v="0"/>
    <n v="18"/>
  </r>
  <r>
    <x v="2"/>
    <x v="10"/>
    <x v="8"/>
    <x v="6"/>
    <x v="0"/>
    <n v="2"/>
  </r>
  <r>
    <x v="2"/>
    <x v="10"/>
    <x v="8"/>
    <x v="7"/>
    <x v="0"/>
    <n v="3"/>
  </r>
  <r>
    <x v="2"/>
    <x v="10"/>
    <x v="8"/>
    <x v="8"/>
    <x v="0"/>
    <n v="31"/>
  </r>
  <r>
    <x v="2"/>
    <x v="10"/>
    <x v="8"/>
    <x v="9"/>
    <x v="0"/>
    <n v="5"/>
  </r>
  <r>
    <x v="2"/>
    <x v="10"/>
    <x v="8"/>
    <x v="10"/>
    <x v="0"/>
    <n v="43"/>
  </r>
  <r>
    <x v="2"/>
    <x v="10"/>
    <x v="8"/>
    <x v="11"/>
    <x v="0"/>
    <n v="73"/>
  </r>
  <r>
    <x v="2"/>
    <x v="10"/>
    <x v="8"/>
    <x v="12"/>
    <x v="0"/>
    <n v="108"/>
  </r>
  <r>
    <x v="2"/>
    <x v="10"/>
    <x v="8"/>
    <x v="13"/>
    <x v="0"/>
    <n v="7"/>
  </r>
  <r>
    <x v="2"/>
    <x v="10"/>
    <x v="8"/>
    <x v="14"/>
    <x v="0"/>
    <n v="47"/>
  </r>
  <r>
    <x v="2"/>
    <x v="10"/>
    <x v="8"/>
    <x v="15"/>
    <x v="0"/>
    <n v="7"/>
  </r>
  <r>
    <x v="2"/>
    <x v="10"/>
    <x v="8"/>
    <x v="16"/>
    <x v="0"/>
    <n v="13"/>
  </r>
  <r>
    <x v="2"/>
    <x v="10"/>
    <x v="8"/>
    <x v="17"/>
    <x v="0"/>
    <n v="17"/>
  </r>
  <r>
    <x v="2"/>
    <x v="10"/>
    <x v="8"/>
    <x v="18"/>
    <x v="0"/>
    <n v="928"/>
  </r>
  <r>
    <x v="2"/>
    <x v="10"/>
    <x v="9"/>
    <x v="0"/>
    <x v="0"/>
    <n v="89"/>
  </r>
  <r>
    <x v="2"/>
    <x v="10"/>
    <x v="9"/>
    <x v="1"/>
    <x v="0"/>
    <n v="115"/>
  </r>
  <r>
    <x v="2"/>
    <x v="10"/>
    <x v="9"/>
    <x v="2"/>
    <x v="0"/>
    <n v="100"/>
  </r>
  <r>
    <x v="2"/>
    <x v="10"/>
    <x v="9"/>
    <x v="3"/>
    <x v="0"/>
    <n v="19"/>
  </r>
  <r>
    <x v="2"/>
    <x v="10"/>
    <x v="9"/>
    <x v="4"/>
    <x v="0"/>
    <n v="1"/>
  </r>
  <r>
    <x v="2"/>
    <x v="10"/>
    <x v="9"/>
    <x v="5"/>
    <x v="0"/>
    <n v="10"/>
  </r>
  <r>
    <x v="2"/>
    <x v="10"/>
    <x v="9"/>
    <x v="6"/>
    <x v="0"/>
    <n v="9"/>
  </r>
  <r>
    <x v="2"/>
    <x v="10"/>
    <x v="9"/>
    <x v="7"/>
    <x v="0"/>
    <n v="0"/>
  </r>
  <r>
    <x v="2"/>
    <x v="10"/>
    <x v="9"/>
    <x v="8"/>
    <x v="0"/>
    <n v="8"/>
  </r>
  <r>
    <x v="2"/>
    <x v="10"/>
    <x v="9"/>
    <x v="9"/>
    <x v="0"/>
    <n v="1"/>
  </r>
  <r>
    <x v="2"/>
    <x v="10"/>
    <x v="9"/>
    <x v="10"/>
    <x v="0"/>
    <n v="22"/>
  </r>
  <r>
    <x v="2"/>
    <x v="10"/>
    <x v="9"/>
    <x v="11"/>
    <x v="0"/>
    <n v="37"/>
  </r>
  <r>
    <x v="2"/>
    <x v="10"/>
    <x v="9"/>
    <x v="12"/>
    <x v="0"/>
    <n v="87"/>
  </r>
  <r>
    <x v="2"/>
    <x v="10"/>
    <x v="9"/>
    <x v="13"/>
    <x v="0"/>
    <n v="5"/>
  </r>
  <r>
    <x v="2"/>
    <x v="10"/>
    <x v="9"/>
    <x v="14"/>
    <x v="0"/>
    <n v="33"/>
  </r>
  <r>
    <x v="2"/>
    <x v="10"/>
    <x v="9"/>
    <x v="15"/>
    <x v="0"/>
    <n v="9"/>
  </r>
  <r>
    <x v="2"/>
    <x v="10"/>
    <x v="9"/>
    <x v="16"/>
    <x v="0"/>
    <n v="6"/>
  </r>
  <r>
    <x v="2"/>
    <x v="10"/>
    <x v="9"/>
    <x v="17"/>
    <x v="0"/>
    <n v="21"/>
  </r>
  <r>
    <x v="2"/>
    <x v="10"/>
    <x v="9"/>
    <x v="18"/>
    <x v="0"/>
    <n v="573"/>
  </r>
  <r>
    <x v="2"/>
    <x v="10"/>
    <x v="10"/>
    <x v="0"/>
    <x v="0"/>
    <n v="72"/>
  </r>
  <r>
    <x v="2"/>
    <x v="10"/>
    <x v="10"/>
    <x v="1"/>
    <x v="0"/>
    <n v="148"/>
  </r>
  <r>
    <x v="2"/>
    <x v="10"/>
    <x v="10"/>
    <x v="2"/>
    <x v="0"/>
    <n v="58"/>
  </r>
  <r>
    <x v="2"/>
    <x v="10"/>
    <x v="10"/>
    <x v="3"/>
    <x v="0"/>
    <n v="20"/>
  </r>
  <r>
    <x v="2"/>
    <x v="10"/>
    <x v="10"/>
    <x v="4"/>
    <x v="0"/>
    <n v="1"/>
  </r>
  <r>
    <x v="2"/>
    <x v="10"/>
    <x v="10"/>
    <x v="5"/>
    <x v="0"/>
    <n v="17"/>
  </r>
  <r>
    <x v="2"/>
    <x v="10"/>
    <x v="10"/>
    <x v="6"/>
    <x v="0"/>
    <n v="5"/>
  </r>
  <r>
    <x v="2"/>
    <x v="10"/>
    <x v="10"/>
    <x v="7"/>
    <x v="0"/>
    <n v="3"/>
  </r>
  <r>
    <x v="2"/>
    <x v="10"/>
    <x v="10"/>
    <x v="8"/>
    <x v="0"/>
    <n v="10"/>
  </r>
  <r>
    <x v="2"/>
    <x v="10"/>
    <x v="10"/>
    <x v="9"/>
    <x v="0"/>
    <n v="0"/>
  </r>
  <r>
    <x v="2"/>
    <x v="10"/>
    <x v="10"/>
    <x v="10"/>
    <x v="0"/>
    <n v="71"/>
  </r>
  <r>
    <x v="2"/>
    <x v="10"/>
    <x v="10"/>
    <x v="11"/>
    <x v="0"/>
    <n v="43"/>
  </r>
  <r>
    <x v="2"/>
    <x v="10"/>
    <x v="10"/>
    <x v="12"/>
    <x v="0"/>
    <n v="78"/>
  </r>
  <r>
    <x v="2"/>
    <x v="10"/>
    <x v="10"/>
    <x v="13"/>
    <x v="0"/>
    <n v="1"/>
  </r>
  <r>
    <x v="2"/>
    <x v="10"/>
    <x v="10"/>
    <x v="14"/>
    <x v="0"/>
    <n v="24"/>
  </r>
  <r>
    <x v="2"/>
    <x v="10"/>
    <x v="10"/>
    <x v="15"/>
    <x v="0"/>
    <n v="11"/>
  </r>
  <r>
    <x v="2"/>
    <x v="10"/>
    <x v="10"/>
    <x v="16"/>
    <x v="0"/>
    <n v="11"/>
  </r>
  <r>
    <x v="2"/>
    <x v="10"/>
    <x v="10"/>
    <x v="17"/>
    <x v="0"/>
    <n v="21"/>
  </r>
  <r>
    <x v="2"/>
    <x v="10"/>
    <x v="10"/>
    <x v="18"/>
    <x v="0"/>
    <n v="595"/>
  </r>
  <r>
    <x v="2"/>
    <x v="10"/>
    <x v="11"/>
    <x v="0"/>
    <x v="0"/>
    <n v="96"/>
  </r>
  <r>
    <x v="2"/>
    <x v="10"/>
    <x v="11"/>
    <x v="1"/>
    <x v="0"/>
    <n v="136"/>
  </r>
  <r>
    <x v="2"/>
    <x v="10"/>
    <x v="11"/>
    <x v="2"/>
    <x v="0"/>
    <n v="84"/>
  </r>
  <r>
    <x v="2"/>
    <x v="10"/>
    <x v="11"/>
    <x v="3"/>
    <x v="0"/>
    <n v="27"/>
  </r>
  <r>
    <x v="2"/>
    <x v="10"/>
    <x v="11"/>
    <x v="4"/>
    <x v="0"/>
    <n v="0"/>
  </r>
  <r>
    <x v="2"/>
    <x v="10"/>
    <x v="11"/>
    <x v="5"/>
    <x v="0"/>
    <n v="16"/>
  </r>
  <r>
    <x v="2"/>
    <x v="10"/>
    <x v="11"/>
    <x v="6"/>
    <x v="0"/>
    <n v="4"/>
  </r>
  <r>
    <x v="2"/>
    <x v="10"/>
    <x v="11"/>
    <x v="7"/>
    <x v="0"/>
    <n v="0"/>
  </r>
  <r>
    <x v="2"/>
    <x v="10"/>
    <x v="11"/>
    <x v="8"/>
    <x v="0"/>
    <n v="19"/>
  </r>
  <r>
    <x v="2"/>
    <x v="10"/>
    <x v="11"/>
    <x v="9"/>
    <x v="0"/>
    <n v="2"/>
  </r>
  <r>
    <x v="2"/>
    <x v="10"/>
    <x v="11"/>
    <x v="10"/>
    <x v="0"/>
    <n v="35"/>
  </r>
  <r>
    <x v="2"/>
    <x v="10"/>
    <x v="11"/>
    <x v="11"/>
    <x v="0"/>
    <n v="64"/>
  </r>
  <r>
    <x v="2"/>
    <x v="10"/>
    <x v="11"/>
    <x v="12"/>
    <x v="0"/>
    <n v="93"/>
  </r>
  <r>
    <x v="2"/>
    <x v="10"/>
    <x v="11"/>
    <x v="13"/>
    <x v="0"/>
    <n v="5"/>
  </r>
  <r>
    <x v="2"/>
    <x v="10"/>
    <x v="11"/>
    <x v="14"/>
    <x v="0"/>
    <n v="38"/>
  </r>
  <r>
    <x v="2"/>
    <x v="10"/>
    <x v="11"/>
    <x v="15"/>
    <x v="0"/>
    <n v="6"/>
  </r>
  <r>
    <x v="2"/>
    <x v="10"/>
    <x v="11"/>
    <x v="16"/>
    <x v="0"/>
    <n v="3"/>
  </r>
  <r>
    <x v="2"/>
    <x v="10"/>
    <x v="11"/>
    <x v="17"/>
    <x v="0"/>
    <n v="22"/>
  </r>
  <r>
    <x v="2"/>
    <x v="10"/>
    <x v="11"/>
    <x v="18"/>
    <x v="0"/>
    <n v="650"/>
  </r>
  <r>
    <x v="2"/>
    <x v="11"/>
    <x v="0"/>
    <x v="0"/>
    <x v="0"/>
    <n v="1310"/>
  </r>
  <r>
    <x v="2"/>
    <x v="11"/>
    <x v="0"/>
    <x v="1"/>
    <x v="0"/>
    <n v="1975"/>
  </r>
  <r>
    <x v="2"/>
    <x v="11"/>
    <x v="0"/>
    <x v="2"/>
    <x v="0"/>
    <n v="1114"/>
  </r>
  <r>
    <x v="2"/>
    <x v="11"/>
    <x v="0"/>
    <x v="3"/>
    <x v="0"/>
    <n v="308"/>
  </r>
  <r>
    <x v="2"/>
    <x v="11"/>
    <x v="0"/>
    <x v="4"/>
    <x v="0"/>
    <n v="42"/>
  </r>
  <r>
    <x v="2"/>
    <x v="11"/>
    <x v="0"/>
    <x v="5"/>
    <x v="0"/>
    <n v="195"/>
  </r>
  <r>
    <x v="2"/>
    <x v="11"/>
    <x v="0"/>
    <x v="6"/>
    <x v="0"/>
    <n v="84"/>
  </r>
  <r>
    <x v="2"/>
    <x v="11"/>
    <x v="0"/>
    <x v="7"/>
    <x v="0"/>
    <n v="18"/>
  </r>
  <r>
    <x v="2"/>
    <x v="11"/>
    <x v="0"/>
    <x v="8"/>
    <x v="0"/>
    <n v="209"/>
  </r>
  <r>
    <x v="2"/>
    <x v="11"/>
    <x v="0"/>
    <x v="9"/>
    <x v="0"/>
    <n v="64"/>
  </r>
  <r>
    <x v="2"/>
    <x v="11"/>
    <x v="0"/>
    <x v="10"/>
    <x v="0"/>
    <n v="558"/>
  </r>
  <r>
    <x v="2"/>
    <x v="11"/>
    <x v="0"/>
    <x v="11"/>
    <x v="0"/>
    <n v="865"/>
  </r>
  <r>
    <x v="2"/>
    <x v="11"/>
    <x v="0"/>
    <x v="12"/>
    <x v="0"/>
    <n v="1602"/>
  </r>
  <r>
    <x v="2"/>
    <x v="11"/>
    <x v="0"/>
    <x v="13"/>
    <x v="0"/>
    <n v="92"/>
  </r>
  <r>
    <x v="2"/>
    <x v="11"/>
    <x v="0"/>
    <x v="14"/>
    <x v="0"/>
    <n v="731"/>
  </r>
  <r>
    <x v="2"/>
    <x v="11"/>
    <x v="0"/>
    <x v="15"/>
    <x v="0"/>
    <n v="113"/>
  </r>
  <r>
    <x v="2"/>
    <x v="11"/>
    <x v="0"/>
    <x v="16"/>
    <x v="0"/>
    <n v="101"/>
  </r>
  <r>
    <x v="2"/>
    <x v="11"/>
    <x v="0"/>
    <x v="17"/>
    <x v="0"/>
    <n v="236"/>
  </r>
  <r>
    <x v="2"/>
    <x v="11"/>
    <x v="0"/>
    <x v="18"/>
    <x v="0"/>
    <n v="9652"/>
  </r>
  <r>
    <x v="2"/>
    <x v="11"/>
    <x v="1"/>
    <x v="0"/>
    <x v="0"/>
    <n v="381"/>
  </r>
  <r>
    <x v="2"/>
    <x v="11"/>
    <x v="1"/>
    <x v="1"/>
    <x v="0"/>
    <n v="518"/>
  </r>
  <r>
    <x v="2"/>
    <x v="11"/>
    <x v="1"/>
    <x v="2"/>
    <x v="0"/>
    <n v="263"/>
  </r>
  <r>
    <x v="2"/>
    <x v="11"/>
    <x v="1"/>
    <x v="3"/>
    <x v="0"/>
    <n v="91"/>
  </r>
  <r>
    <x v="2"/>
    <x v="11"/>
    <x v="1"/>
    <x v="4"/>
    <x v="0"/>
    <n v="27"/>
  </r>
  <r>
    <x v="2"/>
    <x v="11"/>
    <x v="1"/>
    <x v="5"/>
    <x v="0"/>
    <n v="85"/>
  </r>
  <r>
    <x v="2"/>
    <x v="11"/>
    <x v="1"/>
    <x v="6"/>
    <x v="0"/>
    <n v="22"/>
  </r>
  <r>
    <x v="2"/>
    <x v="11"/>
    <x v="1"/>
    <x v="7"/>
    <x v="0"/>
    <n v="13"/>
  </r>
  <r>
    <x v="2"/>
    <x v="11"/>
    <x v="1"/>
    <x v="8"/>
    <x v="0"/>
    <n v="82"/>
  </r>
  <r>
    <x v="2"/>
    <x v="11"/>
    <x v="1"/>
    <x v="9"/>
    <x v="0"/>
    <n v="46"/>
  </r>
  <r>
    <x v="2"/>
    <x v="11"/>
    <x v="1"/>
    <x v="10"/>
    <x v="0"/>
    <n v="180"/>
  </r>
  <r>
    <x v="2"/>
    <x v="11"/>
    <x v="1"/>
    <x v="11"/>
    <x v="0"/>
    <n v="317"/>
  </r>
  <r>
    <x v="2"/>
    <x v="11"/>
    <x v="1"/>
    <x v="12"/>
    <x v="0"/>
    <n v="419"/>
  </r>
  <r>
    <x v="2"/>
    <x v="11"/>
    <x v="1"/>
    <x v="13"/>
    <x v="0"/>
    <n v="34"/>
  </r>
  <r>
    <x v="2"/>
    <x v="11"/>
    <x v="1"/>
    <x v="14"/>
    <x v="0"/>
    <n v="248"/>
  </r>
  <r>
    <x v="2"/>
    <x v="11"/>
    <x v="1"/>
    <x v="15"/>
    <x v="0"/>
    <n v="33"/>
  </r>
  <r>
    <x v="2"/>
    <x v="11"/>
    <x v="1"/>
    <x v="16"/>
    <x v="0"/>
    <n v="25"/>
  </r>
  <r>
    <x v="2"/>
    <x v="11"/>
    <x v="1"/>
    <x v="17"/>
    <x v="0"/>
    <n v="57"/>
  </r>
  <r>
    <x v="2"/>
    <x v="11"/>
    <x v="1"/>
    <x v="18"/>
    <x v="0"/>
    <n v="2858"/>
  </r>
  <r>
    <x v="2"/>
    <x v="11"/>
    <x v="2"/>
    <x v="0"/>
    <x v="0"/>
    <n v="68"/>
  </r>
  <r>
    <x v="2"/>
    <x v="11"/>
    <x v="2"/>
    <x v="1"/>
    <x v="0"/>
    <n v="103"/>
  </r>
  <r>
    <x v="2"/>
    <x v="11"/>
    <x v="2"/>
    <x v="2"/>
    <x v="0"/>
    <n v="70"/>
  </r>
  <r>
    <x v="2"/>
    <x v="11"/>
    <x v="2"/>
    <x v="3"/>
    <x v="0"/>
    <n v="15"/>
  </r>
  <r>
    <x v="2"/>
    <x v="11"/>
    <x v="2"/>
    <x v="4"/>
    <x v="0"/>
    <n v="0"/>
  </r>
  <r>
    <x v="2"/>
    <x v="11"/>
    <x v="2"/>
    <x v="5"/>
    <x v="0"/>
    <n v="10"/>
  </r>
  <r>
    <x v="2"/>
    <x v="11"/>
    <x v="2"/>
    <x v="6"/>
    <x v="0"/>
    <n v="3"/>
  </r>
  <r>
    <x v="2"/>
    <x v="11"/>
    <x v="2"/>
    <x v="7"/>
    <x v="0"/>
    <n v="0"/>
  </r>
  <r>
    <x v="2"/>
    <x v="11"/>
    <x v="2"/>
    <x v="8"/>
    <x v="0"/>
    <n v="12"/>
  </r>
  <r>
    <x v="2"/>
    <x v="11"/>
    <x v="2"/>
    <x v="9"/>
    <x v="0"/>
    <n v="2"/>
  </r>
  <r>
    <x v="2"/>
    <x v="11"/>
    <x v="2"/>
    <x v="10"/>
    <x v="0"/>
    <n v="43"/>
  </r>
  <r>
    <x v="2"/>
    <x v="11"/>
    <x v="2"/>
    <x v="11"/>
    <x v="0"/>
    <n v="62"/>
  </r>
  <r>
    <x v="2"/>
    <x v="11"/>
    <x v="2"/>
    <x v="12"/>
    <x v="0"/>
    <n v="74"/>
  </r>
  <r>
    <x v="2"/>
    <x v="11"/>
    <x v="2"/>
    <x v="13"/>
    <x v="0"/>
    <n v="8"/>
  </r>
  <r>
    <x v="2"/>
    <x v="11"/>
    <x v="2"/>
    <x v="14"/>
    <x v="0"/>
    <n v="64"/>
  </r>
  <r>
    <x v="2"/>
    <x v="11"/>
    <x v="2"/>
    <x v="15"/>
    <x v="0"/>
    <n v="3"/>
  </r>
  <r>
    <x v="2"/>
    <x v="11"/>
    <x v="2"/>
    <x v="16"/>
    <x v="0"/>
    <n v="6"/>
  </r>
  <r>
    <x v="2"/>
    <x v="11"/>
    <x v="2"/>
    <x v="17"/>
    <x v="0"/>
    <n v="13"/>
  </r>
  <r>
    <x v="2"/>
    <x v="11"/>
    <x v="2"/>
    <x v="18"/>
    <x v="0"/>
    <n v="557"/>
  </r>
  <r>
    <x v="2"/>
    <x v="11"/>
    <x v="3"/>
    <x v="0"/>
    <x v="0"/>
    <n v="71"/>
  </r>
  <r>
    <x v="2"/>
    <x v="11"/>
    <x v="3"/>
    <x v="1"/>
    <x v="0"/>
    <n v="140"/>
  </r>
  <r>
    <x v="2"/>
    <x v="11"/>
    <x v="3"/>
    <x v="2"/>
    <x v="0"/>
    <n v="37"/>
  </r>
  <r>
    <x v="2"/>
    <x v="11"/>
    <x v="3"/>
    <x v="3"/>
    <x v="0"/>
    <n v="16"/>
  </r>
  <r>
    <x v="2"/>
    <x v="11"/>
    <x v="3"/>
    <x v="4"/>
    <x v="0"/>
    <n v="0"/>
  </r>
  <r>
    <x v="2"/>
    <x v="11"/>
    <x v="3"/>
    <x v="5"/>
    <x v="0"/>
    <n v="8"/>
  </r>
  <r>
    <x v="2"/>
    <x v="11"/>
    <x v="3"/>
    <x v="6"/>
    <x v="0"/>
    <n v="10"/>
  </r>
  <r>
    <x v="2"/>
    <x v="11"/>
    <x v="3"/>
    <x v="7"/>
    <x v="0"/>
    <n v="0"/>
  </r>
  <r>
    <x v="2"/>
    <x v="11"/>
    <x v="3"/>
    <x v="8"/>
    <x v="0"/>
    <n v="8"/>
  </r>
  <r>
    <x v="2"/>
    <x v="11"/>
    <x v="3"/>
    <x v="9"/>
    <x v="0"/>
    <n v="2"/>
  </r>
  <r>
    <x v="2"/>
    <x v="11"/>
    <x v="3"/>
    <x v="10"/>
    <x v="0"/>
    <n v="36"/>
  </r>
  <r>
    <x v="2"/>
    <x v="11"/>
    <x v="3"/>
    <x v="11"/>
    <x v="0"/>
    <n v="59"/>
  </r>
  <r>
    <x v="2"/>
    <x v="11"/>
    <x v="3"/>
    <x v="12"/>
    <x v="0"/>
    <n v="140"/>
  </r>
  <r>
    <x v="2"/>
    <x v="11"/>
    <x v="3"/>
    <x v="13"/>
    <x v="0"/>
    <n v="4"/>
  </r>
  <r>
    <x v="2"/>
    <x v="11"/>
    <x v="3"/>
    <x v="14"/>
    <x v="0"/>
    <n v="37"/>
  </r>
  <r>
    <x v="2"/>
    <x v="11"/>
    <x v="3"/>
    <x v="15"/>
    <x v="0"/>
    <n v="6"/>
  </r>
  <r>
    <x v="2"/>
    <x v="11"/>
    <x v="3"/>
    <x v="16"/>
    <x v="0"/>
    <n v="7"/>
  </r>
  <r>
    <x v="2"/>
    <x v="11"/>
    <x v="3"/>
    <x v="17"/>
    <x v="0"/>
    <n v="8"/>
  </r>
  <r>
    <x v="2"/>
    <x v="11"/>
    <x v="3"/>
    <x v="18"/>
    <x v="0"/>
    <n v="589"/>
  </r>
  <r>
    <x v="2"/>
    <x v="11"/>
    <x v="4"/>
    <x v="0"/>
    <x v="0"/>
    <n v="120"/>
  </r>
  <r>
    <x v="2"/>
    <x v="11"/>
    <x v="4"/>
    <x v="1"/>
    <x v="0"/>
    <n v="176"/>
  </r>
  <r>
    <x v="2"/>
    <x v="11"/>
    <x v="4"/>
    <x v="2"/>
    <x v="0"/>
    <n v="137"/>
  </r>
  <r>
    <x v="2"/>
    <x v="11"/>
    <x v="4"/>
    <x v="3"/>
    <x v="0"/>
    <n v="15"/>
  </r>
  <r>
    <x v="2"/>
    <x v="11"/>
    <x v="4"/>
    <x v="4"/>
    <x v="0"/>
    <n v="7"/>
  </r>
  <r>
    <x v="2"/>
    <x v="11"/>
    <x v="4"/>
    <x v="5"/>
    <x v="0"/>
    <n v="11"/>
  </r>
  <r>
    <x v="2"/>
    <x v="11"/>
    <x v="4"/>
    <x v="6"/>
    <x v="0"/>
    <n v="5"/>
  </r>
  <r>
    <x v="2"/>
    <x v="11"/>
    <x v="4"/>
    <x v="7"/>
    <x v="0"/>
    <n v="0"/>
  </r>
  <r>
    <x v="2"/>
    <x v="11"/>
    <x v="4"/>
    <x v="8"/>
    <x v="0"/>
    <n v="28"/>
  </r>
  <r>
    <x v="2"/>
    <x v="11"/>
    <x v="4"/>
    <x v="9"/>
    <x v="0"/>
    <n v="3"/>
  </r>
  <r>
    <x v="2"/>
    <x v="11"/>
    <x v="4"/>
    <x v="10"/>
    <x v="0"/>
    <n v="45"/>
  </r>
  <r>
    <x v="2"/>
    <x v="11"/>
    <x v="4"/>
    <x v="11"/>
    <x v="0"/>
    <n v="63"/>
  </r>
  <r>
    <x v="2"/>
    <x v="11"/>
    <x v="4"/>
    <x v="12"/>
    <x v="0"/>
    <n v="151"/>
  </r>
  <r>
    <x v="2"/>
    <x v="11"/>
    <x v="4"/>
    <x v="13"/>
    <x v="0"/>
    <n v="10"/>
  </r>
  <r>
    <x v="2"/>
    <x v="11"/>
    <x v="4"/>
    <x v="14"/>
    <x v="0"/>
    <n v="59"/>
  </r>
  <r>
    <x v="2"/>
    <x v="11"/>
    <x v="4"/>
    <x v="15"/>
    <x v="0"/>
    <n v="11"/>
  </r>
  <r>
    <x v="2"/>
    <x v="11"/>
    <x v="4"/>
    <x v="16"/>
    <x v="0"/>
    <n v="10"/>
  </r>
  <r>
    <x v="2"/>
    <x v="11"/>
    <x v="4"/>
    <x v="17"/>
    <x v="0"/>
    <n v="31"/>
  </r>
  <r>
    <x v="2"/>
    <x v="11"/>
    <x v="4"/>
    <x v="18"/>
    <x v="0"/>
    <n v="882"/>
  </r>
  <r>
    <x v="2"/>
    <x v="11"/>
    <x v="5"/>
    <x v="0"/>
    <x v="0"/>
    <n v="116"/>
  </r>
  <r>
    <x v="2"/>
    <x v="11"/>
    <x v="5"/>
    <x v="1"/>
    <x v="0"/>
    <n v="227"/>
  </r>
  <r>
    <x v="2"/>
    <x v="11"/>
    <x v="5"/>
    <x v="2"/>
    <x v="0"/>
    <n v="108"/>
  </r>
  <r>
    <x v="2"/>
    <x v="11"/>
    <x v="5"/>
    <x v="3"/>
    <x v="0"/>
    <n v="38"/>
  </r>
  <r>
    <x v="2"/>
    <x v="11"/>
    <x v="5"/>
    <x v="4"/>
    <x v="0"/>
    <n v="2"/>
  </r>
  <r>
    <x v="2"/>
    <x v="11"/>
    <x v="5"/>
    <x v="5"/>
    <x v="0"/>
    <n v="14"/>
  </r>
  <r>
    <x v="2"/>
    <x v="11"/>
    <x v="5"/>
    <x v="6"/>
    <x v="0"/>
    <n v="7"/>
  </r>
  <r>
    <x v="2"/>
    <x v="11"/>
    <x v="5"/>
    <x v="7"/>
    <x v="0"/>
    <n v="0"/>
  </r>
  <r>
    <x v="2"/>
    <x v="11"/>
    <x v="5"/>
    <x v="8"/>
    <x v="0"/>
    <n v="11"/>
  </r>
  <r>
    <x v="2"/>
    <x v="11"/>
    <x v="5"/>
    <x v="9"/>
    <x v="0"/>
    <n v="4"/>
  </r>
  <r>
    <x v="2"/>
    <x v="11"/>
    <x v="5"/>
    <x v="10"/>
    <x v="0"/>
    <n v="43"/>
  </r>
  <r>
    <x v="2"/>
    <x v="11"/>
    <x v="5"/>
    <x v="11"/>
    <x v="0"/>
    <n v="80"/>
  </r>
  <r>
    <x v="2"/>
    <x v="11"/>
    <x v="5"/>
    <x v="12"/>
    <x v="0"/>
    <n v="184"/>
  </r>
  <r>
    <x v="2"/>
    <x v="11"/>
    <x v="5"/>
    <x v="13"/>
    <x v="0"/>
    <n v="6"/>
  </r>
  <r>
    <x v="2"/>
    <x v="11"/>
    <x v="5"/>
    <x v="14"/>
    <x v="0"/>
    <n v="60"/>
  </r>
  <r>
    <x v="2"/>
    <x v="11"/>
    <x v="5"/>
    <x v="15"/>
    <x v="0"/>
    <n v="15"/>
  </r>
  <r>
    <x v="2"/>
    <x v="11"/>
    <x v="5"/>
    <x v="16"/>
    <x v="0"/>
    <n v="7"/>
  </r>
  <r>
    <x v="2"/>
    <x v="11"/>
    <x v="5"/>
    <x v="17"/>
    <x v="0"/>
    <n v="23"/>
  </r>
  <r>
    <x v="2"/>
    <x v="11"/>
    <x v="5"/>
    <x v="18"/>
    <x v="0"/>
    <n v="946"/>
  </r>
  <r>
    <x v="2"/>
    <x v="11"/>
    <x v="6"/>
    <x v="0"/>
    <x v="0"/>
    <n v="75"/>
  </r>
  <r>
    <x v="2"/>
    <x v="11"/>
    <x v="6"/>
    <x v="1"/>
    <x v="0"/>
    <n v="102"/>
  </r>
  <r>
    <x v="2"/>
    <x v="11"/>
    <x v="6"/>
    <x v="2"/>
    <x v="0"/>
    <n v="62"/>
  </r>
  <r>
    <x v="2"/>
    <x v="11"/>
    <x v="6"/>
    <x v="3"/>
    <x v="0"/>
    <n v="23"/>
  </r>
  <r>
    <x v="2"/>
    <x v="11"/>
    <x v="6"/>
    <x v="4"/>
    <x v="0"/>
    <n v="2"/>
  </r>
  <r>
    <x v="2"/>
    <x v="11"/>
    <x v="6"/>
    <x v="5"/>
    <x v="0"/>
    <n v="5"/>
  </r>
  <r>
    <x v="2"/>
    <x v="11"/>
    <x v="6"/>
    <x v="6"/>
    <x v="0"/>
    <n v="3"/>
  </r>
  <r>
    <x v="2"/>
    <x v="11"/>
    <x v="6"/>
    <x v="7"/>
    <x v="0"/>
    <n v="2"/>
  </r>
  <r>
    <x v="2"/>
    <x v="11"/>
    <x v="6"/>
    <x v="8"/>
    <x v="0"/>
    <n v="11"/>
  </r>
  <r>
    <x v="2"/>
    <x v="11"/>
    <x v="6"/>
    <x v="9"/>
    <x v="0"/>
    <n v="1"/>
  </r>
  <r>
    <x v="2"/>
    <x v="11"/>
    <x v="6"/>
    <x v="10"/>
    <x v="0"/>
    <n v="20"/>
  </r>
  <r>
    <x v="2"/>
    <x v="11"/>
    <x v="6"/>
    <x v="11"/>
    <x v="0"/>
    <n v="32"/>
  </r>
  <r>
    <x v="2"/>
    <x v="11"/>
    <x v="6"/>
    <x v="12"/>
    <x v="0"/>
    <n v="79"/>
  </r>
  <r>
    <x v="2"/>
    <x v="11"/>
    <x v="6"/>
    <x v="13"/>
    <x v="0"/>
    <n v="6"/>
  </r>
  <r>
    <x v="2"/>
    <x v="11"/>
    <x v="6"/>
    <x v="14"/>
    <x v="0"/>
    <n v="38"/>
  </r>
  <r>
    <x v="2"/>
    <x v="11"/>
    <x v="6"/>
    <x v="15"/>
    <x v="0"/>
    <n v="10"/>
  </r>
  <r>
    <x v="2"/>
    <x v="11"/>
    <x v="6"/>
    <x v="16"/>
    <x v="0"/>
    <n v="8"/>
  </r>
  <r>
    <x v="2"/>
    <x v="11"/>
    <x v="6"/>
    <x v="17"/>
    <x v="0"/>
    <n v="13"/>
  </r>
  <r>
    <x v="2"/>
    <x v="11"/>
    <x v="6"/>
    <x v="18"/>
    <x v="0"/>
    <n v="492"/>
  </r>
  <r>
    <x v="2"/>
    <x v="11"/>
    <x v="7"/>
    <x v="0"/>
    <x v="0"/>
    <n v="60"/>
  </r>
  <r>
    <x v="2"/>
    <x v="11"/>
    <x v="7"/>
    <x v="1"/>
    <x v="0"/>
    <n v="73"/>
  </r>
  <r>
    <x v="2"/>
    <x v="11"/>
    <x v="7"/>
    <x v="2"/>
    <x v="0"/>
    <n v="45"/>
  </r>
  <r>
    <x v="2"/>
    <x v="11"/>
    <x v="7"/>
    <x v="3"/>
    <x v="0"/>
    <n v="14"/>
  </r>
  <r>
    <x v="2"/>
    <x v="11"/>
    <x v="7"/>
    <x v="4"/>
    <x v="0"/>
    <n v="0"/>
  </r>
  <r>
    <x v="2"/>
    <x v="11"/>
    <x v="7"/>
    <x v="5"/>
    <x v="0"/>
    <n v="9"/>
  </r>
  <r>
    <x v="2"/>
    <x v="11"/>
    <x v="7"/>
    <x v="6"/>
    <x v="0"/>
    <n v="4"/>
  </r>
  <r>
    <x v="2"/>
    <x v="11"/>
    <x v="7"/>
    <x v="7"/>
    <x v="0"/>
    <n v="0"/>
  </r>
  <r>
    <x v="2"/>
    <x v="11"/>
    <x v="7"/>
    <x v="8"/>
    <x v="0"/>
    <n v="9"/>
  </r>
  <r>
    <x v="2"/>
    <x v="11"/>
    <x v="7"/>
    <x v="9"/>
    <x v="0"/>
    <n v="0"/>
  </r>
  <r>
    <x v="2"/>
    <x v="11"/>
    <x v="7"/>
    <x v="10"/>
    <x v="0"/>
    <n v="18"/>
  </r>
  <r>
    <x v="2"/>
    <x v="11"/>
    <x v="7"/>
    <x v="11"/>
    <x v="0"/>
    <n v="29"/>
  </r>
  <r>
    <x v="2"/>
    <x v="11"/>
    <x v="7"/>
    <x v="12"/>
    <x v="0"/>
    <n v="47"/>
  </r>
  <r>
    <x v="2"/>
    <x v="11"/>
    <x v="7"/>
    <x v="13"/>
    <x v="0"/>
    <n v="3"/>
  </r>
  <r>
    <x v="2"/>
    <x v="11"/>
    <x v="7"/>
    <x v="14"/>
    <x v="0"/>
    <n v="35"/>
  </r>
  <r>
    <x v="2"/>
    <x v="11"/>
    <x v="7"/>
    <x v="15"/>
    <x v="0"/>
    <n v="3"/>
  </r>
  <r>
    <x v="2"/>
    <x v="11"/>
    <x v="7"/>
    <x v="16"/>
    <x v="0"/>
    <n v="8"/>
  </r>
  <r>
    <x v="2"/>
    <x v="11"/>
    <x v="7"/>
    <x v="17"/>
    <x v="0"/>
    <n v="10"/>
  </r>
  <r>
    <x v="2"/>
    <x v="11"/>
    <x v="7"/>
    <x v="18"/>
    <x v="0"/>
    <n v="367"/>
  </r>
  <r>
    <x v="2"/>
    <x v="11"/>
    <x v="8"/>
    <x v="0"/>
    <x v="0"/>
    <n v="159"/>
  </r>
  <r>
    <x v="2"/>
    <x v="11"/>
    <x v="8"/>
    <x v="1"/>
    <x v="0"/>
    <n v="244"/>
  </r>
  <r>
    <x v="2"/>
    <x v="11"/>
    <x v="8"/>
    <x v="2"/>
    <x v="0"/>
    <n v="144"/>
  </r>
  <r>
    <x v="2"/>
    <x v="11"/>
    <x v="8"/>
    <x v="3"/>
    <x v="0"/>
    <n v="26"/>
  </r>
  <r>
    <x v="2"/>
    <x v="11"/>
    <x v="8"/>
    <x v="4"/>
    <x v="0"/>
    <n v="2"/>
  </r>
  <r>
    <x v="2"/>
    <x v="11"/>
    <x v="8"/>
    <x v="5"/>
    <x v="0"/>
    <n v="20"/>
  </r>
  <r>
    <x v="2"/>
    <x v="11"/>
    <x v="8"/>
    <x v="6"/>
    <x v="0"/>
    <n v="7"/>
  </r>
  <r>
    <x v="2"/>
    <x v="11"/>
    <x v="8"/>
    <x v="7"/>
    <x v="0"/>
    <n v="2"/>
  </r>
  <r>
    <x v="2"/>
    <x v="11"/>
    <x v="8"/>
    <x v="8"/>
    <x v="0"/>
    <n v="14"/>
  </r>
  <r>
    <x v="2"/>
    <x v="11"/>
    <x v="8"/>
    <x v="9"/>
    <x v="0"/>
    <n v="2"/>
  </r>
  <r>
    <x v="2"/>
    <x v="11"/>
    <x v="8"/>
    <x v="10"/>
    <x v="0"/>
    <n v="62"/>
  </r>
  <r>
    <x v="2"/>
    <x v="11"/>
    <x v="8"/>
    <x v="11"/>
    <x v="0"/>
    <n v="78"/>
  </r>
  <r>
    <x v="2"/>
    <x v="11"/>
    <x v="8"/>
    <x v="12"/>
    <x v="0"/>
    <n v="156"/>
  </r>
  <r>
    <x v="2"/>
    <x v="11"/>
    <x v="8"/>
    <x v="13"/>
    <x v="0"/>
    <n v="10"/>
  </r>
  <r>
    <x v="2"/>
    <x v="11"/>
    <x v="8"/>
    <x v="14"/>
    <x v="0"/>
    <n v="58"/>
  </r>
  <r>
    <x v="2"/>
    <x v="11"/>
    <x v="8"/>
    <x v="15"/>
    <x v="0"/>
    <n v="9"/>
  </r>
  <r>
    <x v="2"/>
    <x v="11"/>
    <x v="8"/>
    <x v="16"/>
    <x v="0"/>
    <n v="13"/>
  </r>
  <r>
    <x v="2"/>
    <x v="11"/>
    <x v="8"/>
    <x v="17"/>
    <x v="0"/>
    <n v="15"/>
  </r>
  <r>
    <x v="2"/>
    <x v="11"/>
    <x v="8"/>
    <x v="18"/>
    <x v="0"/>
    <n v="1031"/>
  </r>
  <r>
    <x v="2"/>
    <x v="11"/>
    <x v="9"/>
    <x v="0"/>
    <x v="0"/>
    <n v="86"/>
  </r>
  <r>
    <x v="2"/>
    <x v="11"/>
    <x v="9"/>
    <x v="1"/>
    <x v="0"/>
    <n v="108"/>
  </r>
  <r>
    <x v="2"/>
    <x v="11"/>
    <x v="9"/>
    <x v="2"/>
    <x v="0"/>
    <n v="69"/>
  </r>
  <r>
    <x v="2"/>
    <x v="11"/>
    <x v="9"/>
    <x v="3"/>
    <x v="0"/>
    <n v="26"/>
  </r>
  <r>
    <x v="2"/>
    <x v="11"/>
    <x v="9"/>
    <x v="4"/>
    <x v="0"/>
    <n v="2"/>
  </r>
  <r>
    <x v="2"/>
    <x v="11"/>
    <x v="9"/>
    <x v="5"/>
    <x v="0"/>
    <n v="13"/>
  </r>
  <r>
    <x v="2"/>
    <x v="11"/>
    <x v="9"/>
    <x v="6"/>
    <x v="0"/>
    <n v="6"/>
  </r>
  <r>
    <x v="2"/>
    <x v="11"/>
    <x v="9"/>
    <x v="7"/>
    <x v="0"/>
    <n v="0"/>
  </r>
  <r>
    <x v="2"/>
    <x v="11"/>
    <x v="9"/>
    <x v="8"/>
    <x v="0"/>
    <n v="11"/>
  </r>
  <r>
    <x v="2"/>
    <x v="11"/>
    <x v="9"/>
    <x v="9"/>
    <x v="0"/>
    <n v="1"/>
  </r>
  <r>
    <x v="2"/>
    <x v="11"/>
    <x v="9"/>
    <x v="10"/>
    <x v="0"/>
    <n v="24"/>
  </r>
  <r>
    <x v="2"/>
    <x v="11"/>
    <x v="9"/>
    <x v="11"/>
    <x v="0"/>
    <n v="45"/>
  </r>
  <r>
    <x v="2"/>
    <x v="11"/>
    <x v="9"/>
    <x v="12"/>
    <x v="0"/>
    <n v="120"/>
  </r>
  <r>
    <x v="2"/>
    <x v="11"/>
    <x v="9"/>
    <x v="13"/>
    <x v="0"/>
    <n v="4"/>
  </r>
  <r>
    <x v="2"/>
    <x v="11"/>
    <x v="9"/>
    <x v="14"/>
    <x v="0"/>
    <n v="31"/>
  </r>
  <r>
    <x v="2"/>
    <x v="11"/>
    <x v="9"/>
    <x v="15"/>
    <x v="0"/>
    <n v="3"/>
  </r>
  <r>
    <x v="2"/>
    <x v="11"/>
    <x v="9"/>
    <x v="16"/>
    <x v="0"/>
    <n v="9"/>
  </r>
  <r>
    <x v="2"/>
    <x v="11"/>
    <x v="9"/>
    <x v="17"/>
    <x v="0"/>
    <n v="22"/>
  </r>
  <r>
    <x v="2"/>
    <x v="11"/>
    <x v="9"/>
    <x v="18"/>
    <x v="0"/>
    <n v="583"/>
  </r>
  <r>
    <x v="2"/>
    <x v="11"/>
    <x v="10"/>
    <x v="0"/>
    <x v="0"/>
    <n v="72"/>
  </r>
  <r>
    <x v="2"/>
    <x v="11"/>
    <x v="10"/>
    <x v="1"/>
    <x v="0"/>
    <n v="119"/>
  </r>
  <r>
    <x v="2"/>
    <x v="11"/>
    <x v="10"/>
    <x v="2"/>
    <x v="0"/>
    <n v="73"/>
  </r>
  <r>
    <x v="2"/>
    <x v="11"/>
    <x v="10"/>
    <x v="3"/>
    <x v="0"/>
    <n v="21"/>
  </r>
  <r>
    <x v="2"/>
    <x v="11"/>
    <x v="10"/>
    <x v="4"/>
    <x v="0"/>
    <n v="0"/>
  </r>
  <r>
    <x v="2"/>
    <x v="11"/>
    <x v="10"/>
    <x v="5"/>
    <x v="0"/>
    <n v="12"/>
  </r>
  <r>
    <x v="2"/>
    <x v="11"/>
    <x v="10"/>
    <x v="6"/>
    <x v="0"/>
    <n v="8"/>
  </r>
  <r>
    <x v="2"/>
    <x v="11"/>
    <x v="10"/>
    <x v="7"/>
    <x v="0"/>
    <n v="1"/>
  </r>
  <r>
    <x v="2"/>
    <x v="11"/>
    <x v="10"/>
    <x v="8"/>
    <x v="0"/>
    <n v="10"/>
  </r>
  <r>
    <x v="2"/>
    <x v="11"/>
    <x v="10"/>
    <x v="9"/>
    <x v="0"/>
    <n v="1"/>
  </r>
  <r>
    <x v="2"/>
    <x v="11"/>
    <x v="10"/>
    <x v="10"/>
    <x v="0"/>
    <n v="58"/>
  </r>
  <r>
    <x v="2"/>
    <x v="11"/>
    <x v="10"/>
    <x v="11"/>
    <x v="0"/>
    <n v="49"/>
  </r>
  <r>
    <x v="2"/>
    <x v="11"/>
    <x v="10"/>
    <x v="12"/>
    <x v="0"/>
    <n v="116"/>
  </r>
  <r>
    <x v="2"/>
    <x v="11"/>
    <x v="10"/>
    <x v="13"/>
    <x v="0"/>
    <n v="6"/>
  </r>
  <r>
    <x v="2"/>
    <x v="11"/>
    <x v="10"/>
    <x v="14"/>
    <x v="0"/>
    <n v="45"/>
  </r>
  <r>
    <x v="2"/>
    <x v="11"/>
    <x v="10"/>
    <x v="15"/>
    <x v="0"/>
    <n v="12"/>
  </r>
  <r>
    <x v="2"/>
    <x v="11"/>
    <x v="10"/>
    <x v="16"/>
    <x v="0"/>
    <n v="2"/>
  </r>
  <r>
    <x v="2"/>
    <x v="11"/>
    <x v="10"/>
    <x v="17"/>
    <x v="0"/>
    <n v="15"/>
  </r>
  <r>
    <x v="2"/>
    <x v="11"/>
    <x v="10"/>
    <x v="18"/>
    <x v="0"/>
    <n v="622"/>
  </r>
  <r>
    <x v="2"/>
    <x v="11"/>
    <x v="11"/>
    <x v="0"/>
    <x v="0"/>
    <n v="102"/>
  </r>
  <r>
    <x v="2"/>
    <x v="11"/>
    <x v="11"/>
    <x v="1"/>
    <x v="0"/>
    <n v="165"/>
  </r>
  <r>
    <x v="2"/>
    <x v="11"/>
    <x v="11"/>
    <x v="2"/>
    <x v="0"/>
    <n v="106"/>
  </r>
  <r>
    <x v="2"/>
    <x v="11"/>
    <x v="11"/>
    <x v="3"/>
    <x v="0"/>
    <n v="23"/>
  </r>
  <r>
    <x v="2"/>
    <x v="11"/>
    <x v="11"/>
    <x v="4"/>
    <x v="0"/>
    <n v="0"/>
  </r>
  <r>
    <x v="2"/>
    <x v="11"/>
    <x v="11"/>
    <x v="5"/>
    <x v="0"/>
    <n v="8"/>
  </r>
  <r>
    <x v="2"/>
    <x v="11"/>
    <x v="11"/>
    <x v="6"/>
    <x v="0"/>
    <n v="9"/>
  </r>
  <r>
    <x v="2"/>
    <x v="11"/>
    <x v="11"/>
    <x v="7"/>
    <x v="0"/>
    <n v="0"/>
  </r>
  <r>
    <x v="2"/>
    <x v="11"/>
    <x v="11"/>
    <x v="8"/>
    <x v="0"/>
    <n v="13"/>
  </r>
  <r>
    <x v="2"/>
    <x v="11"/>
    <x v="11"/>
    <x v="9"/>
    <x v="0"/>
    <n v="2"/>
  </r>
  <r>
    <x v="2"/>
    <x v="11"/>
    <x v="11"/>
    <x v="10"/>
    <x v="0"/>
    <n v="29"/>
  </r>
  <r>
    <x v="2"/>
    <x v="11"/>
    <x v="11"/>
    <x v="11"/>
    <x v="0"/>
    <n v="51"/>
  </r>
  <r>
    <x v="2"/>
    <x v="11"/>
    <x v="11"/>
    <x v="12"/>
    <x v="0"/>
    <n v="116"/>
  </r>
  <r>
    <x v="2"/>
    <x v="11"/>
    <x v="11"/>
    <x v="13"/>
    <x v="0"/>
    <n v="1"/>
  </r>
  <r>
    <x v="2"/>
    <x v="11"/>
    <x v="11"/>
    <x v="14"/>
    <x v="0"/>
    <n v="55"/>
  </r>
  <r>
    <x v="2"/>
    <x v="11"/>
    <x v="11"/>
    <x v="15"/>
    <x v="0"/>
    <n v="8"/>
  </r>
  <r>
    <x v="2"/>
    <x v="11"/>
    <x v="11"/>
    <x v="16"/>
    <x v="0"/>
    <n v="6"/>
  </r>
  <r>
    <x v="2"/>
    <x v="11"/>
    <x v="11"/>
    <x v="17"/>
    <x v="0"/>
    <n v="29"/>
  </r>
  <r>
    <x v="2"/>
    <x v="11"/>
    <x v="11"/>
    <x v="18"/>
    <x v="0"/>
    <n v="7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5" cacheId="11"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4:Z244" firstHeaderRow="1" firstDataRow="3" firstDataCol="2" rowPageCount="1" colPageCount="1"/>
  <pivotFields count="6">
    <pivotField axis="axisCol" compact="0" outline="0" showAll="0" defaultSubtotal="0">
      <items count="3">
        <item x="0"/>
        <item x="1"/>
        <item x="2"/>
      </items>
    </pivotField>
    <pivotField axis="axisCol" compact="0" outline="0" showAll="0">
      <items count="13">
        <item x="5"/>
        <item x="6"/>
        <item x="7"/>
        <item x="8"/>
        <item x="9"/>
        <item x="10"/>
        <item x="11"/>
        <item x="0"/>
        <item x="1"/>
        <item x="2"/>
        <item x="3"/>
        <item x="4"/>
        <item t="default"/>
      </items>
    </pivotField>
    <pivotField axis="axisRow" compact="0" outline="0" showAll="0" defaultSubtotal="0">
      <items count="12">
        <item x="1"/>
        <item x="2"/>
        <item x="3"/>
        <item x="4"/>
        <item x="5"/>
        <item x="6"/>
        <item x="7"/>
        <item x="8"/>
        <item x="9"/>
        <item x="10"/>
        <item x="11"/>
        <item x="0"/>
      </items>
    </pivotField>
    <pivotField axis="axisRow" compact="0" outline="0" showAll="0">
      <items count="20">
        <item x="0"/>
        <item x="1"/>
        <item n="Stalking and Harassment" x="2"/>
        <item x="3"/>
        <item x="4"/>
        <item x="5"/>
        <item x="6"/>
        <item x="8"/>
        <item x="7"/>
        <item x="10"/>
        <item x="11"/>
        <item x="9"/>
        <item x="12"/>
        <item x="13"/>
        <item x="14"/>
        <item x="15"/>
        <item x="16"/>
        <item x="17"/>
        <item x="18"/>
        <item t="default"/>
      </items>
    </pivotField>
    <pivotField axis="axisPage" compact="0" outline="0" showAll="0">
      <items count="2">
        <item x="0"/>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3"/>
    </i>
    <i r="1">
      <x v="14"/>
    </i>
    <i r="1">
      <x v="15"/>
    </i>
    <i r="1">
      <x v="16"/>
    </i>
    <i r="1">
      <x v="17"/>
    </i>
    <i r="1">
      <x v="18"/>
    </i>
    <i>
      <x v="1"/>
      <x/>
    </i>
    <i r="1">
      <x v="1"/>
    </i>
    <i r="1">
      <x v="2"/>
    </i>
    <i r="1">
      <x v="3"/>
    </i>
    <i r="1">
      <x v="4"/>
    </i>
    <i r="1">
      <x v="5"/>
    </i>
    <i r="1">
      <x v="6"/>
    </i>
    <i r="1">
      <x v="7"/>
    </i>
    <i r="1">
      <x v="8"/>
    </i>
    <i r="1">
      <x v="9"/>
    </i>
    <i r="1">
      <x v="10"/>
    </i>
    <i r="1">
      <x v="11"/>
    </i>
    <i r="1">
      <x v="12"/>
    </i>
    <i r="1">
      <x v="13"/>
    </i>
    <i r="1">
      <x v="14"/>
    </i>
    <i r="1">
      <x v="15"/>
    </i>
    <i r="1">
      <x v="16"/>
    </i>
    <i r="1">
      <x v="17"/>
    </i>
    <i r="1">
      <x v="18"/>
    </i>
    <i>
      <x v="2"/>
      <x/>
    </i>
    <i r="1">
      <x v="1"/>
    </i>
    <i r="1">
      <x v="2"/>
    </i>
    <i r="1">
      <x v="3"/>
    </i>
    <i r="1">
      <x v="4"/>
    </i>
    <i r="1">
      <x v="5"/>
    </i>
    <i r="1">
      <x v="6"/>
    </i>
    <i r="1">
      <x v="7"/>
    </i>
    <i r="1">
      <x v="8"/>
    </i>
    <i r="1">
      <x v="9"/>
    </i>
    <i r="1">
      <x v="10"/>
    </i>
    <i r="1">
      <x v="11"/>
    </i>
    <i r="1">
      <x v="12"/>
    </i>
    <i r="1">
      <x v="13"/>
    </i>
    <i r="1">
      <x v="14"/>
    </i>
    <i r="1">
      <x v="15"/>
    </i>
    <i r="1">
      <x v="16"/>
    </i>
    <i r="1">
      <x v="17"/>
    </i>
    <i r="1">
      <x v="18"/>
    </i>
    <i>
      <x v="3"/>
      <x/>
    </i>
    <i r="1">
      <x v="1"/>
    </i>
    <i r="1">
      <x v="2"/>
    </i>
    <i r="1">
      <x v="3"/>
    </i>
    <i r="1">
      <x v="4"/>
    </i>
    <i r="1">
      <x v="5"/>
    </i>
    <i r="1">
      <x v="6"/>
    </i>
    <i r="1">
      <x v="7"/>
    </i>
    <i r="1">
      <x v="8"/>
    </i>
    <i r="1">
      <x v="9"/>
    </i>
    <i r="1">
      <x v="10"/>
    </i>
    <i r="1">
      <x v="11"/>
    </i>
    <i r="1">
      <x v="12"/>
    </i>
    <i r="1">
      <x v="13"/>
    </i>
    <i r="1">
      <x v="14"/>
    </i>
    <i r="1">
      <x v="15"/>
    </i>
    <i r="1">
      <x v="16"/>
    </i>
    <i r="1">
      <x v="17"/>
    </i>
    <i r="1">
      <x v="18"/>
    </i>
    <i>
      <x v="4"/>
      <x/>
    </i>
    <i r="1">
      <x v="1"/>
    </i>
    <i r="1">
      <x v="2"/>
    </i>
    <i r="1">
      <x v="3"/>
    </i>
    <i r="1">
      <x v="4"/>
    </i>
    <i r="1">
      <x v="5"/>
    </i>
    <i r="1">
      <x v="6"/>
    </i>
    <i r="1">
      <x v="7"/>
    </i>
    <i r="1">
      <x v="8"/>
    </i>
    <i r="1">
      <x v="9"/>
    </i>
    <i r="1">
      <x v="10"/>
    </i>
    <i r="1">
      <x v="11"/>
    </i>
    <i r="1">
      <x v="12"/>
    </i>
    <i r="1">
      <x v="13"/>
    </i>
    <i r="1">
      <x v="14"/>
    </i>
    <i r="1">
      <x v="15"/>
    </i>
    <i r="1">
      <x v="16"/>
    </i>
    <i r="1">
      <x v="17"/>
    </i>
    <i r="1">
      <x v="18"/>
    </i>
    <i>
      <x v="5"/>
      <x/>
    </i>
    <i r="1">
      <x v="1"/>
    </i>
    <i r="1">
      <x v="2"/>
    </i>
    <i r="1">
      <x v="3"/>
    </i>
    <i r="1">
      <x v="4"/>
    </i>
    <i r="1">
      <x v="5"/>
    </i>
    <i r="1">
      <x v="6"/>
    </i>
    <i r="1">
      <x v="7"/>
    </i>
    <i r="1">
      <x v="8"/>
    </i>
    <i r="1">
      <x v="9"/>
    </i>
    <i r="1">
      <x v="10"/>
    </i>
    <i r="1">
      <x v="11"/>
    </i>
    <i r="1">
      <x v="12"/>
    </i>
    <i r="1">
      <x v="13"/>
    </i>
    <i r="1">
      <x v="14"/>
    </i>
    <i r="1">
      <x v="15"/>
    </i>
    <i r="1">
      <x v="16"/>
    </i>
    <i r="1">
      <x v="17"/>
    </i>
    <i r="1">
      <x v="18"/>
    </i>
    <i>
      <x v="6"/>
      <x/>
    </i>
    <i r="1">
      <x v="1"/>
    </i>
    <i r="1">
      <x v="2"/>
    </i>
    <i r="1">
      <x v="3"/>
    </i>
    <i r="1">
      <x v="4"/>
    </i>
    <i r="1">
      <x v="5"/>
    </i>
    <i r="1">
      <x v="6"/>
    </i>
    <i r="1">
      <x v="7"/>
    </i>
    <i r="1">
      <x v="8"/>
    </i>
    <i r="1">
      <x v="9"/>
    </i>
    <i r="1">
      <x v="10"/>
    </i>
    <i r="1">
      <x v="11"/>
    </i>
    <i r="1">
      <x v="12"/>
    </i>
    <i r="1">
      <x v="13"/>
    </i>
    <i r="1">
      <x v="14"/>
    </i>
    <i r="1">
      <x v="15"/>
    </i>
    <i r="1">
      <x v="16"/>
    </i>
    <i r="1">
      <x v="17"/>
    </i>
    <i r="1">
      <x v="18"/>
    </i>
    <i>
      <x v="7"/>
      <x/>
    </i>
    <i r="1">
      <x v="1"/>
    </i>
    <i r="1">
      <x v="2"/>
    </i>
    <i r="1">
      <x v="3"/>
    </i>
    <i r="1">
      <x v="4"/>
    </i>
    <i r="1">
      <x v="5"/>
    </i>
    <i r="1">
      <x v="6"/>
    </i>
    <i r="1">
      <x v="7"/>
    </i>
    <i r="1">
      <x v="8"/>
    </i>
    <i r="1">
      <x v="9"/>
    </i>
    <i r="1">
      <x v="10"/>
    </i>
    <i r="1">
      <x v="11"/>
    </i>
    <i r="1">
      <x v="12"/>
    </i>
    <i r="1">
      <x v="13"/>
    </i>
    <i r="1">
      <x v="14"/>
    </i>
    <i r="1">
      <x v="15"/>
    </i>
    <i r="1">
      <x v="16"/>
    </i>
    <i r="1">
      <x v="17"/>
    </i>
    <i r="1">
      <x v="18"/>
    </i>
    <i>
      <x v="8"/>
      <x/>
    </i>
    <i r="1">
      <x v="1"/>
    </i>
    <i r="1">
      <x v="2"/>
    </i>
    <i r="1">
      <x v="3"/>
    </i>
    <i r="1">
      <x v="4"/>
    </i>
    <i r="1">
      <x v="5"/>
    </i>
    <i r="1">
      <x v="6"/>
    </i>
    <i r="1">
      <x v="7"/>
    </i>
    <i r="1">
      <x v="8"/>
    </i>
    <i r="1">
      <x v="9"/>
    </i>
    <i r="1">
      <x v="10"/>
    </i>
    <i r="1">
      <x v="11"/>
    </i>
    <i r="1">
      <x v="12"/>
    </i>
    <i r="1">
      <x v="13"/>
    </i>
    <i r="1">
      <x v="14"/>
    </i>
    <i r="1">
      <x v="15"/>
    </i>
    <i r="1">
      <x v="16"/>
    </i>
    <i r="1">
      <x v="17"/>
    </i>
    <i r="1">
      <x v="18"/>
    </i>
    <i>
      <x v="9"/>
      <x/>
    </i>
    <i r="1">
      <x v="1"/>
    </i>
    <i r="1">
      <x v="2"/>
    </i>
    <i r="1">
      <x v="3"/>
    </i>
    <i r="1">
      <x v="4"/>
    </i>
    <i r="1">
      <x v="5"/>
    </i>
    <i r="1">
      <x v="6"/>
    </i>
    <i r="1">
      <x v="7"/>
    </i>
    <i r="1">
      <x v="8"/>
    </i>
    <i r="1">
      <x v="9"/>
    </i>
    <i r="1">
      <x v="10"/>
    </i>
    <i r="1">
      <x v="11"/>
    </i>
    <i r="1">
      <x v="12"/>
    </i>
    <i r="1">
      <x v="13"/>
    </i>
    <i r="1">
      <x v="14"/>
    </i>
    <i r="1">
      <x v="15"/>
    </i>
    <i r="1">
      <x v="16"/>
    </i>
    <i r="1">
      <x v="17"/>
    </i>
    <i r="1">
      <x v="18"/>
    </i>
    <i>
      <x v="10"/>
      <x/>
    </i>
    <i r="1">
      <x v="1"/>
    </i>
    <i r="1">
      <x v="2"/>
    </i>
    <i r="1">
      <x v="3"/>
    </i>
    <i r="1">
      <x v="4"/>
    </i>
    <i r="1">
      <x v="5"/>
    </i>
    <i r="1">
      <x v="6"/>
    </i>
    <i r="1">
      <x v="7"/>
    </i>
    <i r="1">
      <x v="8"/>
    </i>
    <i r="1">
      <x v="9"/>
    </i>
    <i r="1">
      <x v="10"/>
    </i>
    <i r="1">
      <x v="11"/>
    </i>
    <i r="1">
      <x v="12"/>
    </i>
    <i r="1">
      <x v="13"/>
    </i>
    <i r="1">
      <x v="14"/>
    </i>
    <i r="1">
      <x v="15"/>
    </i>
    <i r="1">
      <x v="16"/>
    </i>
    <i r="1">
      <x v="17"/>
    </i>
    <i r="1">
      <x v="18"/>
    </i>
    <i>
      <x v="11"/>
      <x/>
    </i>
    <i r="1">
      <x v="1"/>
    </i>
    <i r="1">
      <x v="2"/>
    </i>
    <i r="1">
      <x v="3"/>
    </i>
    <i r="1">
      <x v="4"/>
    </i>
    <i r="1">
      <x v="5"/>
    </i>
    <i r="1">
      <x v="6"/>
    </i>
    <i r="1">
      <x v="7"/>
    </i>
    <i r="1">
      <x v="8"/>
    </i>
    <i r="1">
      <x v="9"/>
    </i>
    <i r="1">
      <x v="10"/>
    </i>
    <i r="1">
      <x v="11"/>
    </i>
    <i r="1">
      <x v="12"/>
    </i>
    <i r="1">
      <x v="13"/>
    </i>
    <i r="1">
      <x v="14"/>
    </i>
    <i r="1">
      <x v="15"/>
    </i>
    <i r="1">
      <x v="16"/>
    </i>
    <i r="1">
      <x v="17"/>
    </i>
    <i r="1">
      <x v="18"/>
    </i>
  </rowItems>
  <colFields count="2">
    <field x="0"/>
    <field x="1"/>
  </colFields>
  <colItems count="24">
    <i>
      <x/>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colItems>
  <pageFields count="1">
    <pageField fld="4" item="0" hier="-1"/>
  </pageFields>
  <dataFields count="1">
    <dataField name="Sum of Count" fld="5" baseField="3" baseItem="1"/>
  </dataField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9"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3:D168" firstHeaderRow="1" firstDataRow="2" firstDataCol="2" rowPageCount="1" colPageCount="1"/>
  <pivotFields count="5">
    <pivotField axis="axisCol" compact="0" outline="0" showAll="0">
      <items count="3">
        <item x="0"/>
        <item x="1"/>
        <item t="default"/>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x="0"/>
        <item x="1"/>
        <item n="Stalking and Harassment" x="2"/>
        <item x="3"/>
        <item x="4"/>
        <item x="5"/>
        <item x="6"/>
        <item x="7"/>
        <item x="8"/>
        <item x="9"/>
        <item x="10"/>
        <item t="default"/>
      </items>
    </pivotField>
    <pivotField axis="axisPage" compact="0" outline="0" multipleItemSelectionAllowed="1" showAll="0">
      <items count="3">
        <item x="0"/>
        <item h="1" x="1"/>
        <item t="default"/>
      </items>
    </pivotField>
    <pivotField dataField="1" compact="0" outline="0" showAll="0"/>
  </pivotFields>
  <rowFields count="2">
    <field x="1"/>
    <field x="2"/>
  </rowFields>
  <rowItems count="154">
    <i>
      <x/>
      <x/>
    </i>
    <i r="1">
      <x v="1"/>
    </i>
    <i r="1">
      <x v="2"/>
    </i>
    <i r="1">
      <x v="3"/>
    </i>
    <i r="1">
      <x v="4"/>
    </i>
    <i r="1">
      <x v="5"/>
    </i>
    <i r="1">
      <x v="6"/>
    </i>
    <i r="1">
      <x v="7"/>
    </i>
    <i r="1">
      <x v="8"/>
    </i>
    <i r="1">
      <x v="9"/>
    </i>
    <i r="1">
      <x v="10"/>
    </i>
    <i>
      <x v="1"/>
      <x/>
    </i>
    <i r="1">
      <x v="1"/>
    </i>
    <i r="1">
      <x v="2"/>
    </i>
    <i r="1">
      <x v="3"/>
    </i>
    <i r="1">
      <x v="4"/>
    </i>
    <i r="1">
      <x v="5"/>
    </i>
    <i r="1">
      <x v="6"/>
    </i>
    <i r="1">
      <x v="7"/>
    </i>
    <i r="1">
      <x v="8"/>
    </i>
    <i r="1">
      <x v="9"/>
    </i>
    <i r="1">
      <x v="10"/>
    </i>
    <i>
      <x v="2"/>
      <x/>
    </i>
    <i r="1">
      <x v="1"/>
    </i>
    <i r="1">
      <x v="2"/>
    </i>
    <i r="1">
      <x v="3"/>
    </i>
    <i r="1">
      <x v="4"/>
    </i>
    <i r="1">
      <x v="5"/>
    </i>
    <i r="1">
      <x v="6"/>
    </i>
    <i r="1">
      <x v="7"/>
    </i>
    <i r="1">
      <x v="8"/>
    </i>
    <i r="1">
      <x v="9"/>
    </i>
    <i r="1">
      <x v="10"/>
    </i>
    <i>
      <x v="3"/>
      <x/>
    </i>
    <i r="1">
      <x v="1"/>
    </i>
    <i r="1">
      <x v="2"/>
    </i>
    <i r="1">
      <x v="3"/>
    </i>
    <i r="1">
      <x v="4"/>
    </i>
    <i r="1">
      <x v="5"/>
    </i>
    <i r="1">
      <x v="6"/>
    </i>
    <i r="1">
      <x v="7"/>
    </i>
    <i r="1">
      <x v="8"/>
    </i>
    <i r="1">
      <x v="9"/>
    </i>
    <i r="1">
      <x v="10"/>
    </i>
    <i>
      <x v="4"/>
      <x/>
    </i>
    <i r="1">
      <x v="1"/>
    </i>
    <i r="1">
      <x v="2"/>
    </i>
    <i r="1">
      <x v="3"/>
    </i>
    <i r="1">
      <x v="4"/>
    </i>
    <i r="1">
      <x v="5"/>
    </i>
    <i r="1">
      <x v="6"/>
    </i>
    <i r="1">
      <x v="7"/>
    </i>
    <i r="1">
      <x v="8"/>
    </i>
    <i r="1">
      <x v="9"/>
    </i>
    <i r="1">
      <x v="10"/>
    </i>
    <i>
      <x v="5"/>
      <x/>
    </i>
    <i r="1">
      <x v="1"/>
    </i>
    <i r="1">
      <x v="2"/>
    </i>
    <i r="1">
      <x v="3"/>
    </i>
    <i r="1">
      <x v="4"/>
    </i>
    <i r="1">
      <x v="5"/>
    </i>
    <i r="1">
      <x v="6"/>
    </i>
    <i r="1">
      <x v="7"/>
    </i>
    <i r="1">
      <x v="8"/>
    </i>
    <i r="1">
      <x v="9"/>
    </i>
    <i r="1">
      <x v="10"/>
    </i>
    <i>
      <x v="6"/>
      <x/>
    </i>
    <i r="1">
      <x v="1"/>
    </i>
    <i r="1">
      <x v="2"/>
    </i>
    <i r="1">
      <x v="3"/>
    </i>
    <i r="1">
      <x v="4"/>
    </i>
    <i r="1">
      <x v="5"/>
    </i>
    <i r="1">
      <x v="6"/>
    </i>
    <i r="1">
      <x v="7"/>
    </i>
    <i r="1">
      <x v="8"/>
    </i>
    <i r="1">
      <x v="9"/>
    </i>
    <i r="1">
      <x v="10"/>
    </i>
    <i>
      <x v="7"/>
      <x/>
    </i>
    <i r="1">
      <x v="1"/>
    </i>
    <i r="1">
      <x v="2"/>
    </i>
    <i r="1">
      <x v="3"/>
    </i>
    <i r="1">
      <x v="4"/>
    </i>
    <i r="1">
      <x v="5"/>
    </i>
    <i r="1">
      <x v="6"/>
    </i>
    <i r="1">
      <x v="7"/>
    </i>
    <i r="1">
      <x v="8"/>
    </i>
    <i r="1">
      <x v="9"/>
    </i>
    <i r="1">
      <x v="10"/>
    </i>
    <i>
      <x v="8"/>
      <x/>
    </i>
    <i r="1">
      <x v="1"/>
    </i>
    <i r="1">
      <x v="2"/>
    </i>
    <i r="1">
      <x v="3"/>
    </i>
    <i r="1">
      <x v="4"/>
    </i>
    <i r="1">
      <x v="5"/>
    </i>
    <i r="1">
      <x v="6"/>
    </i>
    <i r="1">
      <x v="7"/>
    </i>
    <i r="1">
      <x v="8"/>
    </i>
    <i r="1">
      <x v="9"/>
    </i>
    <i r="1">
      <x v="10"/>
    </i>
    <i>
      <x v="9"/>
      <x/>
    </i>
    <i r="1">
      <x v="1"/>
    </i>
    <i r="1">
      <x v="2"/>
    </i>
    <i r="1">
      <x v="3"/>
    </i>
    <i r="1">
      <x v="4"/>
    </i>
    <i r="1">
      <x v="5"/>
    </i>
    <i r="1">
      <x v="6"/>
    </i>
    <i r="1">
      <x v="7"/>
    </i>
    <i r="1">
      <x v="8"/>
    </i>
    <i r="1">
      <x v="9"/>
    </i>
    <i r="1">
      <x v="10"/>
    </i>
    <i>
      <x v="10"/>
      <x/>
    </i>
    <i r="1">
      <x v="1"/>
    </i>
    <i r="1">
      <x v="2"/>
    </i>
    <i r="1">
      <x v="3"/>
    </i>
    <i r="1">
      <x v="4"/>
    </i>
    <i r="1">
      <x v="5"/>
    </i>
    <i r="1">
      <x v="6"/>
    </i>
    <i r="1">
      <x v="7"/>
    </i>
    <i r="1">
      <x v="8"/>
    </i>
    <i r="1">
      <x v="9"/>
    </i>
    <i r="1">
      <x v="10"/>
    </i>
    <i>
      <x v="11"/>
      <x/>
    </i>
    <i r="1">
      <x v="1"/>
    </i>
    <i r="1">
      <x v="2"/>
    </i>
    <i r="1">
      <x v="3"/>
    </i>
    <i r="1">
      <x v="4"/>
    </i>
    <i r="1">
      <x v="5"/>
    </i>
    <i r="1">
      <x v="6"/>
    </i>
    <i r="1">
      <x v="7"/>
    </i>
    <i r="1">
      <x v="8"/>
    </i>
    <i r="1">
      <x v="9"/>
    </i>
    <i r="1">
      <x v="10"/>
    </i>
    <i>
      <x v="12"/>
      <x/>
    </i>
    <i r="1">
      <x v="1"/>
    </i>
    <i r="1">
      <x v="2"/>
    </i>
    <i r="1">
      <x v="3"/>
    </i>
    <i r="1">
      <x v="4"/>
    </i>
    <i r="1">
      <x v="5"/>
    </i>
    <i r="1">
      <x v="6"/>
    </i>
    <i r="1">
      <x v="7"/>
    </i>
    <i r="1">
      <x v="8"/>
    </i>
    <i r="1">
      <x v="9"/>
    </i>
    <i r="1">
      <x v="10"/>
    </i>
    <i>
      <x v="13"/>
      <x/>
    </i>
    <i r="1">
      <x v="1"/>
    </i>
    <i r="1">
      <x v="2"/>
    </i>
    <i r="1">
      <x v="3"/>
    </i>
    <i r="1">
      <x v="4"/>
    </i>
    <i r="1">
      <x v="5"/>
    </i>
    <i r="1">
      <x v="6"/>
    </i>
    <i r="1">
      <x v="7"/>
    </i>
    <i r="1">
      <x v="8"/>
    </i>
    <i r="1">
      <x v="9"/>
    </i>
    <i r="1">
      <x v="10"/>
    </i>
  </rowItems>
  <colFields count="1">
    <field x="0"/>
  </colFields>
  <colItems count="2">
    <i>
      <x/>
    </i>
    <i>
      <x v="1"/>
    </i>
  </colItems>
  <pageFields count="1">
    <pageField fld="3" hier="-1"/>
  </pageFields>
  <dataFields count="1">
    <dataField name="Sum of Offence_Count" fld="4" baseField="2" baseItem="2"/>
  </dataField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0"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5:D60" firstHeaderRow="1" firstDataRow="2" firstDataCol="2" rowPageCount="1" colPageCount="1"/>
  <pivotFields count="5">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1">
        <item x="0"/>
        <item x="1"/>
        <item n="Stalking and Harassment" x="2"/>
        <item x="3"/>
        <item x="4"/>
        <item x="5"/>
        <item x="6"/>
        <item x="7"/>
        <item x="8"/>
        <item x="9"/>
        <item x="10"/>
      </items>
    </pivotField>
    <pivotField axis="axisPage" compact="0" outline="0" showAll="0">
      <items count="3">
        <item x="0"/>
        <item x="1"/>
        <item t="default"/>
      </items>
    </pivotField>
    <pivotField dataField="1" compact="0" outline="0" showAll="0"/>
  </pivotFields>
  <rowFields count="2">
    <field x="1"/>
    <field x="2"/>
  </rowFields>
  <rowItems count="44">
    <i>
      <x/>
      <x/>
    </i>
    <i r="1">
      <x v="1"/>
    </i>
    <i r="1">
      <x v="2"/>
    </i>
    <i r="1">
      <x v="3"/>
    </i>
    <i r="1">
      <x v="4"/>
    </i>
    <i r="1">
      <x v="5"/>
    </i>
    <i r="1">
      <x v="6"/>
    </i>
    <i r="1">
      <x v="7"/>
    </i>
    <i r="1">
      <x v="8"/>
    </i>
    <i r="1">
      <x v="9"/>
    </i>
    <i r="1">
      <x v="10"/>
    </i>
    <i>
      <x v="1"/>
      <x/>
    </i>
    <i r="1">
      <x v="1"/>
    </i>
    <i r="1">
      <x v="2"/>
    </i>
    <i r="1">
      <x v="3"/>
    </i>
    <i r="1">
      <x v="4"/>
    </i>
    <i r="1">
      <x v="5"/>
    </i>
    <i r="1">
      <x v="6"/>
    </i>
    <i r="1">
      <x v="7"/>
    </i>
    <i r="1">
      <x v="8"/>
    </i>
    <i r="1">
      <x v="9"/>
    </i>
    <i r="1">
      <x v="10"/>
    </i>
    <i>
      <x v="2"/>
      <x/>
    </i>
    <i r="1">
      <x v="1"/>
    </i>
    <i r="1">
      <x v="2"/>
    </i>
    <i r="1">
      <x v="3"/>
    </i>
    <i r="1">
      <x v="4"/>
    </i>
    <i r="1">
      <x v="5"/>
    </i>
    <i r="1">
      <x v="6"/>
    </i>
    <i r="1">
      <x v="7"/>
    </i>
    <i r="1">
      <x v="8"/>
    </i>
    <i r="1">
      <x v="9"/>
    </i>
    <i r="1">
      <x v="10"/>
    </i>
    <i>
      <x v="3"/>
      <x/>
    </i>
    <i r="1">
      <x v="1"/>
    </i>
    <i r="1">
      <x v="2"/>
    </i>
    <i r="1">
      <x v="3"/>
    </i>
    <i r="1">
      <x v="4"/>
    </i>
    <i r="1">
      <x v="5"/>
    </i>
    <i r="1">
      <x v="6"/>
    </i>
    <i r="1">
      <x v="7"/>
    </i>
    <i r="1">
      <x v="8"/>
    </i>
    <i r="1">
      <x v="9"/>
    </i>
    <i r="1">
      <x v="10"/>
    </i>
  </rowItems>
  <colFields count="1">
    <field x="0"/>
  </colFields>
  <colItems count="2">
    <i>
      <x/>
    </i>
    <i>
      <x v="1"/>
    </i>
  </colItems>
  <pageFields count="1">
    <pageField fld="3" item="0" hier="-1"/>
  </pageFields>
  <dataFields count="1">
    <dataField name="Sum of Offence_Count" fld="4" baseField="2" baseItem="4"/>
  </dataField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police-recorded-crime-statistics/documents/crime-user-guide.pdf" TargetMode="External"/><Relationship Id="rId13" Type="http://schemas.openxmlformats.org/officeDocument/2006/relationships/hyperlink" Target="https://www.psni.police.uk/globalassets/inside-the-psni/our-statistics/police-recorded-crime-statistics/documents/user_guide.pdf" TargetMode="External"/><Relationship Id="rId3" Type="http://schemas.openxmlformats.org/officeDocument/2006/relationships/hyperlink" Target="https://www.psni.police.uk/inside-psni/Statistics/" TargetMode="External"/><Relationship Id="rId7" Type="http://schemas.openxmlformats.org/officeDocument/2006/relationships/hyperlink" Target="https://www.police.uk/" TargetMode="External"/><Relationship Id="rId12" Type="http://schemas.openxmlformats.org/officeDocument/2006/relationships/hyperlink" Target="https://www.psni.police.uk/inside-psni/Statistics/police-recorded-crime-statistics/" TargetMode="External"/><Relationship Id="rId17" Type="http://schemas.openxmlformats.org/officeDocument/2006/relationships/printerSettings" Target="../printerSettings/printerSettings1.bin"/><Relationship Id="rId2" Type="http://schemas.openxmlformats.org/officeDocument/2006/relationships/hyperlink" Target="mailto:statistics@psni.police.uk" TargetMode="External"/><Relationship Id="rId16" Type="http://schemas.openxmlformats.org/officeDocument/2006/relationships/hyperlink" Target="https://www.justice-ni.gov.uk/publications/northern-ireland-crime-survey-user-guide" TargetMode="External"/><Relationship Id="rId1" Type="http://schemas.openxmlformats.org/officeDocument/2006/relationships/hyperlink" Target="https://www.gov.uk/government/publications/the-national-standard-for-incident-recording-nsir-counting-rulesttps:/www.psni.police.uk/globalassets/inside-the-psni/our-statistics/psni-statistics-branch-publication-schedule-2018_2019.xlsx"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psni.police.uk/inside-psni/Statistics/police-recorded-crime-statistics/" TargetMode="External"/><Relationship Id="rId5" Type="http://schemas.openxmlformats.org/officeDocument/2006/relationships/hyperlink" Target="http://www.ninis2.nisra.gov.uk/public/Home.aspx" TargetMode="External"/><Relationship Id="rId15" Type="http://schemas.openxmlformats.org/officeDocument/2006/relationships/hyperlink" Target="https://www.justice-ni.gov.uk/topics/safe-community-survey-publications" TargetMode="External"/><Relationship Id="rId10" Type="http://schemas.openxmlformats.org/officeDocument/2006/relationships/hyperlink" Target="https://www.gov.uk/government/publications/counting-rules-for-recorded-crime"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psni.police.uk/globalassets/inside-the-psni/our-statistics/police-recorded-crime-statistics/documents/crime-user-guide.pdf" TargetMode="External"/><Relationship Id="rId14" Type="http://schemas.openxmlformats.org/officeDocument/2006/relationships/hyperlink" Target="https://www.psni.police.uk/globalassets/inside-the-psni/our-statistics/official-statistics/recorded_crime_statistics_quality_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sni.police.uk/globalassets/inside-the-psni/our-statistics/domestic-abuse-statistics/2022-23/q1/domestic-abuse-bulletin-jun_-22.pdf" TargetMode="External"/><Relationship Id="rId1" Type="http://schemas.openxmlformats.org/officeDocument/2006/relationships/hyperlink" Target="https://www.psni.police.uk/globalassets/inside-the-psni/our-statistics/domestic-abuse-statistics/2021-22/q2/domestic-abuse-bulletin-sep-_21.pdf"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2.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showGridLines="0" showRowColHeaders="0" tabSelected="1" zoomScaleNormal="100" workbookViewId="0">
      <selection activeCell="A74" sqref="A74"/>
    </sheetView>
  </sheetViews>
  <sheetFormatPr defaultColWidth="9.1796875" defaultRowHeight="14.5" x14ac:dyDescent="0.35"/>
  <cols>
    <col min="1" max="16384" width="9.1796875" style="130"/>
  </cols>
  <sheetData>
    <row r="1" spans="1:24" ht="18" x14ac:dyDescent="0.35">
      <c r="A1" s="457" t="s">
        <v>645</v>
      </c>
      <c r="B1" s="458"/>
      <c r="C1" s="458"/>
      <c r="D1" s="458"/>
      <c r="E1" s="458"/>
      <c r="F1" s="458"/>
      <c r="G1" s="458"/>
      <c r="H1" s="458"/>
      <c r="I1" s="458"/>
      <c r="J1" s="458"/>
      <c r="K1" s="458"/>
      <c r="L1" s="167"/>
      <c r="M1" s="167"/>
      <c r="N1" s="167"/>
      <c r="O1" s="167"/>
      <c r="P1" s="167"/>
      <c r="Q1" s="167"/>
      <c r="R1" s="167"/>
      <c r="S1" s="167"/>
      <c r="T1" s="167"/>
      <c r="U1" s="167"/>
      <c r="V1" s="167"/>
      <c r="W1" s="167"/>
      <c r="X1" s="167"/>
    </row>
    <row r="2" spans="1:24" x14ac:dyDescent="0.35">
      <c r="A2" s="161" t="s">
        <v>646</v>
      </c>
      <c r="B2" s="167"/>
      <c r="C2" s="167"/>
      <c r="D2" s="167"/>
      <c r="E2" s="167"/>
      <c r="F2" s="167"/>
      <c r="G2" s="167"/>
      <c r="H2" s="167"/>
      <c r="I2" s="167"/>
      <c r="J2" s="167"/>
      <c r="K2" s="167"/>
      <c r="L2" s="167"/>
      <c r="M2" s="167"/>
      <c r="N2" s="167"/>
      <c r="O2" s="167"/>
      <c r="P2" s="167"/>
      <c r="Q2" s="167"/>
      <c r="R2" s="167"/>
      <c r="S2" s="167"/>
      <c r="T2" s="167"/>
      <c r="U2" s="167"/>
      <c r="V2" s="167"/>
      <c r="W2" s="167"/>
      <c r="X2" s="167"/>
    </row>
    <row r="3" spans="1:24" ht="4" customHeight="1" x14ac:dyDescent="0.35">
      <c r="A3" s="161"/>
      <c r="B3" s="167"/>
      <c r="C3" s="167"/>
      <c r="D3" s="167"/>
      <c r="E3" s="167"/>
      <c r="F3" s="167"/>
      <c r="G3" s="167"/>
      <c r="H3" s="167"/>
      <c r="I3" s="167"/>
      <c r="J3" s="167"/>
      <c r="K3" s="167"/>
      <c r="L3" s="167"/>
      <c r="M3" s="167"/>
      <c r="N3" s="167"/>
      <c r="O3" s="167"/>
      <c r="P3" s="167"/>
      <c r="Q3" s="167"/>
      <c r="R3" s="167"/>
      <c r="S3" s="167"/>
      <c r="T3" s="167"/>
      <c r="U3" s="167"/>
      <c r="V3" s="167"/>
      <c r="W3" s="167"/>
      <c r="X3" s="167"/>
    </row>
    <row r="4" spans="1:24" x14ac:dyDescent="0.35">
      <c r="A4" s="161" t="s">
        <v>299</v>
      </c>
      <c r="B4" s="167"/>
      <c r="C4" s="167"/>
      <c r="D4" s="167"/>
      <c r="E4" s="167"/>
      <c r="F4" s="167"/>
      <c r="G4" s="167"/>
      <c r="H4" s="167"/>
      <c r="I4" s="167"/>
      <c r="J4" s="167"/>
      <c r="K4" s="167"/>
      <c r="L4" s="167"/>
      <c r="M4" s="167"/>
      <c r="N4" s="167"/>
      <c r="O4" s="167"/>
      <c r="P4" s="167"/>
      <c r="Q4" s="167"/>
      <c r="R4" s="167"/>
      <c r="S4" s="167"/>
      <c r="T4" s="167"/>
      <c r="U4" s="167"/>
      <c r="V4" s="167"/>
      <c r="W4" s="167"/>
      <c r="X4" s="167"/>
    </row>
    <row r="5" spans="1:24" ht="4" customHeight="1" x14ac:dyDescent="0.35">
      <c r="A5" s="161"/>
      <c r="B5" s="167"/>
      <c r="C5" s="167"/>
      <c r="D5" s="167"/>
      <c r="E5" s="167"/>
      <c r="F5" s="167"/>
      <c r="G5" s="167"/>
      <c r="H5" s="167"/>
      <c r="I5" s="167"/>
      <c r="J5" s="167"/>
      <c r="K5" s="167"/>
      <c r="L5" s="167"/>
      <c r="M5" s="167"/>
      <c r="N5" s="167"/>
      <c r="O5" s="167"/>
      <c r="P5" s="167"/>
      <c r="Q5" s="167"/>
      <c r="R5" s="167"/>
      <c r="S5" s="167"/>
      <c r="T5" s="167"/>
      <c r="U5" s="167"/>
      <c r="V5" s="167"/>
      <c r="W5" s="167"/>
      <c r="X5" s="167"/>
    </row>
    <row r="6" spans="1:24" x14ac:dyDescent="0.35">
      <c r="A6" s="161" t="s">
        <v>300</v>
      </c>
      <c r="B6" s="167"/>
      <c r="C6" s="167"/>
      <c r="D6" s="167"/>
      <c r="E6" s="167"/>
      <c r="F6" s="167"/>
      <c r="G6" s="167"/>
      <c r="H6" s="167"/>
      <c r="I6" s="167"/>
      <c r="J6" s="167"/>
      <c r="K6" s="167"/>
      <c r="L6" s="167"/>
      <c r="M6" s="167"/>
      <c r="N6" s="167"/>
      <c r="O6" s="167"/>
      <c r="P6" s="167"/>
      <c r="Q6" s="167"/>
      <c r="R6" s="167"/>
      <c r="S6" s="167"/>
      <c r="T6" s="167"/>
      <c r="U6" s="167"/>
      <c r="V6" s="167"/>
      <c r="W6" s="167"/>
      <c r="X6" s="167"/>
    </row>
    <row r="7" spans="1:24" x14ac:dyDescent="0.35">
      <c r="A7" s="160" t="s">
        <v>301</v>
      </c>
      <c r="B7" s="167"/>
      <c r="C7" s="167"/>
      <c r="D7" s="167"/>
      <c r="E7" s="167"/>
      <c r="F7" s="167"/>
      <c r="G7" s="167"/>
      <c r="H7" s="167"/>
      <c r="I7" s="167"/>
      <c r="J7" s="167"/>
      <c r="K7" s="167"/>
      <c r="L7" s="167"/>
      <c r="M7" s="167"/>
      <c r="N7" s="167"/>
      <c r="O7" s="167"/>
      <c r="P7" s="167"/>
      <c r="Q7" s="167"/>
      <c r="R7" s="167"/>
      <c r="S7" s="167"/>
      <c r="T7" s="167"/>
      <c r="U7" s="167"/>
      <c r="V7" s="167"/>
      <c r="W7" s="167"/>
      <c r="X7" s="167"/>
    </row>
    <row r="8" spans="1:24" ht="4" customHeight="1" x14ac:dyDescent="0.35">
      <c r="A8" s="160"/>
      <c r="B8" s="167"/>
      <c r="C8" s="167"/>
      <c r="D8" s="167"/>
      <c r="E8" s="167"/>
      <c r="F8" s="167"/>
      <c r="G8" s="167"/>
      <c r="H8" s="167"/>
      <c r="I8" s="167"/>
      <c r="J8" s="167"/>
      <c r="K8" s="167"/>
      <c r="L8" s="167"/>
      <c r="M8" s="167"/>
      <c r="N8" s="167"/>
      <c r="O8" s="167"/>
      <c r="P8" s="167"/>
      <c r="Q8" s="167"/>
      <c r="R8" s="167"/>
      <c r="S8" s="167"/>
      <c r="T8" s="167"/>
      <c r="U8" s="167"/>
      <c r="V8" s="167"/>
      <c r="W8" s="167"/>
      <c r="X8" s="167"/>
    </row>
    <row r="9" spans="1:24" x14ac:dyDescent="0.35">
      <c r="A9" s="168" t="s">
        <v>383</v>
      </c>
      <c r="B9" s="167"/>
      <c r="C9" s="167"/>
      <c r="D9" s="167"/>
      <c r="E9" s="167"/>
      <c r="F9" s="167"/>
      <c r="G9" s="167"/>
      <c r="H9" s="167"/>
      <c r="I9" s="167"/>
      <c r="J9" s="167"/>
      <c r="K9" s="167"/>
      <c r="L9" s="167"/>
      <c r="M9" s="167"/>
      <c r="N9" s="167"/>
      <c r="O9" s="167"/>
      <c r="P9" s="167"/>
      <c r="Q9" s="167"/>
      <c r="R9" s="167"/>
      <c r="S9" s="167"/>
      <c r="T9" s="167"/>
      <c r="U9" s="167"/>
      <c r="V9" s="167"/>
      <c r="W9" s="167"/>
      <c r="X9" s="167"/>
    </row>
    <row r="10" spans="1:24" x14ac:dyDescent="0.35">
      <c r="A10" s="169" t="s">
        <v>302</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row>
    <row r="11" spans="1:24" ht="4" customHeight="1" x14ac:dyDescent="0.35">
      <c r="A11" s="169"/>
      <c r="B11" s="167"/>
      <c r="C11" s="167"/>
      <c r="D11" s="167"/>
      <c r="E11" s="167"/>
      <c r="F11" s="167"/>
      <c r="G11" s="167"/>
      <c r="H11" s="167"/>
      <c r="I11" s="167"/>
      <c r="J11" s="167"/>
      <c r="K11" s="167"/>
      <c r="L11" s="167"/>
      <c r="M11" s="167"/>
      <c r="N11" s="167"/>
      <c r="O11" s="167"/>
      <c r="P11" s="167"/>
      <c r="Q11" s="167"/>
      <c r="R11" s="167"/>
      <c r="S11" s="167"/>
      <c r="T11" s="167"/>
      <c r="U11" s="167"/>
      <c r="V11" s="167"/>
      <c r="W11" s="167"/>
      <c r="X11" s="167"/>
    </row>
    <row r="12" spans="1:24" x14ac:dyDescent="0.35">
      <c r="A12" s="161" t="s">
        <v>303</v>
      </c>
      <c r="B12" s="167"/>
      <c r="C12" s="167"/>
      <c r="D12" s="167"/>
      <c r="E12" s="167"/>
      <c r="F12" s="167"/>
      <c r="G12" s="167"/>
      <c r="H12" s="167"/>
      <c r="I12" s="167"/>
      <c r="J12" s="167"/>
      <c r="K12" s="167"/>
      <c r="L12" s="167"/>
      <c r="M12" s="167"/>
      <c r="N12" s="167"/>
      <c r="O12" s="167"/>
      <c r="P12" s="167"/>
      <c r="Q12" s="167"/>
      <c r="R12" s="167"/>
      <c r="S12" s="167"/>
      <c r="T12" s="167"/>
      <c r="U12" s="167"/>
      <c r="V12" s="167"/>
      <c r="W12" s="167"/>
      <c r="X12" s="167"/>
    </row>
    <row r="13" spans="1:24" ht="4" customHeight="1" x14ac:dyDescent="0.35">
      <c r="A13" s="161"/>
      <c r="B13" s="167"/>
      <c r="C13" s="167"/>
      <c r="D13" s="167"/>
      <c r="E13" s="167"/>
      <c r="F13" s="167"/>
      <c r="G13" s="167"/>
      <c r="H13" s="167"/>
      <c r="I13" s="167"/>
      <c r="J13" s="167"/>
      <c r="K13" s="167"/>
      <c r="L13" s="167"/>
      <c r="M13" s="167"/>
      <c r="N13" s="167"/>
      <c r="O13" s="167"/>
      <c r="P13" s="167"/>
      <c r="Q13" s="167"/>
      <c r="R13" s="167"/>
      <c r="S13" s="167"/>
      <c r="T13" s="167"/>
      <c r="U13" s="167"/>
      <c r="V13" s="167"/>
      <c r="W13" s="167"/>
      <c r="X13" s="167"/>
    </row>
    <row r="14" spans="1:24" x14ac:dyDescent="0.35">
      <c r="A14" s="161" t="s">
        <v>304</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row>
    <row r="15" spans="1:24" x14ac:dyDescent="0.35">
      <c r="A15" s="169" t="s">
        <v>305</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row>
    <row r="16" spans="1:24" ht="18" x14ac:dyDescent="0.35">
      <c r="A16" s="240" t="s">
        <v>306</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row>
    <row r="17" spans="1:24" x14ac:dyDescent="0.35">
      <c r="A17" s="241" t="s">
        <v>307</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row>
    <row r="18" spans="1:24" ht="30" customHeight="1" x14ac:dyDescent="0.35">
      <c r="A18" s="444" t="s">
        <v>318</v>
      </c>
      <c r="B18" s="445"/>
      <c r="C18" s="445"/>
      <c r="D18" s="445"/>
      <c r="E18" s="445"/>
      <c r="F18" s="445"/>
      <c r="G18" s="445"/>
      <c r="H18" s="445"/>
      <c r="I18" s="445"/>
      <c r="J18" s="445"/>
      <c r="K18" s="445"/>
      <c r="L18" s="445"/>
      <c r="M18" s="445"/>
      <c r="N18" s="445"/>
      <c r="O18" s="445"/>
      <c r="P18" s="445"/>
      <c r="Q18" s="445"/>
      <c r="R18" s="445"/>
      <c r="S18" s="445"/>
      <c r="T18" s="445"/>
      <c r="U18" s="445"/>
      <c r="V18" s="445"/>
      <c r="W18" s="445"/>
      <c r="X18" s="445"/>
    </row>
    <row r="19" spans="1:24" ht="15" customHeight="1" x14ac:dyDescent="0.35">
      <c r="A19" s="178" t="s">
        <v>317</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row>
    <row r="20" spans="1:24" ht="4" customHeight="1" x14ac:dyDescent="0.35">
      <c r="A20" s="133"/>
      <c r="B20" s="170"/>
      <c r="C20" s="170"/>
      <c r="D20" s="170"/>
      <c r="E20" s="170"/>
      <c r="F20" s="170"/>
      <c r="G20" s="170"/>
      <c r="H20" s="170"/>
      <c r="I20" s="170"/>
      <c r="J20" s="170"/>
      <c r="K20" s="170"/>
      <c r="L20" s="170"/>
      <c r="M20" s="170"/>
      <c r="N20" s="170"/>
      <c r="O20" s="170"/>
      <c r="P20" s="170"/>
      <c r="Q20" s="170"/>
      <c r="R20" s="170"/>
      <c r="S20" s="170"/>
      <c r="T20" s="170"/>
      <c r="U20" s="170"/>
      <c r="V20" s="170"/>
      <c r="W20" s="170"/>
      <c r="X20" s="170"/>
    </row>
    <row r="21" spans="1:24" ht="24" customHeight="1" x14ac:dyDescent="0.35">
      <c r="A21" s="459" t="s">
        <v>647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row>
    <row r="22" spans="1:24" ht="4" customHeight="1" x14ac:dyDescent="0.3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row>
    <row r="23" spans="1:24" ht="15" customHeight="1" x14ac:dyDescent="0.35">
      <c r="A23" s="455" t="s">
        <v>608</v>
      </c>
      <c r="B23" s="461"/>
      <c r="C23" s="461"/>
      <c r="D23" s="461"/>
      <c r="E23" s="461"/>
      <c r="F23" s="461"/>
      <c r="G23" s="461"/>
      <c r="H23" s="461"/>
      <c r="I23" s="461"/>
      <c r="J23" s="461"/>
      <c r="K23" s="461"/>
      <c r="L23" s="461"/>
      <c r="M23" s="461"/>
      <c r="N23" s="461"/>
      <c r="O23" s="461"/>
      <c r="P23" s="461"/>
      <c r="Q23" s="461"/>
      <c r="R23" s="461"/>
      <c r="S23" s="461"/>
      <c r="T23" s="461"/>
      <c r="U23" s="461"/>
      <c r="V23" s="461"/>
      <c r="W23" s="461"/>
      <c r="X23" s="461"/>
    </row>
    <row r="24" spans="1:24" ht="4" customHeight="1" x14ac:dyDescent="0.3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row>
    <row r="25" spans="1:24" x14ac:dyDescent="0.35">
      <c r="A25" s="160" t="s">
        <v>648</v>
      </c>
      <c r="B25" s="170"/>
      <c r="C25" s="170"/>
      <c r="D25" s="170"/>
      <c r="E25" s="170"/>
      <c r="F25" s="170"/>
      <c r="G25" s="170"/>
      <c r="H25" s="170"/>
      <c r="I25" s="170"/>
      <c r="J25" s="170"/>
      <c r="K25" s="170"/>
      <c r="L25" s="170"/>
      <c r="M25" s="170"/>
      <c r="N25" s="170"/>
      <c r="O25" s="170"/>
      <c r="P25" s="170"/>
      <c r="Q25" s="170"/>
      <c r="R25" s="170"/>
      <c r="S25" s="170"/>
      <c r="T25" s="170"/>
      <c r="U25" s="170"/>
      <c r="V25" s="170"/>
      <c r="W25" s="170"/>
      <c r="X25" s="170"/>
    </row>
    <row r="26" spans="1:24" x14ac:dyDescent="0.35">
      <c r="A26" s="169" t="s">
        <v>308</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row>
    <row r="27" spans="1:24" ht="4" customHeight="1" x14ac:dyDescent="0.3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row>
    <row r="28" spans="1:24" x14ac:dyDescent="0.35">
      <c r="A28" s="160" t="s">
        <v>309</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row>
    <row r="29" spans="1:24" x14ac:dyDescent="0.35">
      <c r="A29" s="160"/>
      <c r="B29" s="170"/>
      <c r="C29" s="170"/>
      <c r="D29" s="170"/>
      <c r="E29" s="170"/>
      <c r="F29" s="170"/>
      <c r="G29" s="170"/>
      <c r="H29" s="170"/>
      <c r="I29" s="170"/>
      <c r="J29" s="170"/>
      <c r="K29" s="170"/>
      <c r="L29" s="170"/>
      <c r="M29" s="170"/>
      <c r="N29" s="170"/>
      <c r="O29" s="170"/>
      <c r="P29" s="170"/>
      <c r="Q29" s="170"/>
      <c r="R29" s="170"/>
      <c r="S29" s="170"/>
      <c r="T29" s="170"/>
      <c r="U29" s="170"/>
      <c r="V29" s="170"/>
      <c r="W29" s="170"/>
      <c r="X29" s="170"/>
    </row>
    <row r="30" spans="1:24" x14ac:dyDescent="0.35">
      <c r="A30" s="235" t="s">
        <v>319</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row>
    <row r="31" spans="1:24" s="13" customFormat="1" ht="45" customHeight="1" x14ac:dyDescent="0.35">
      <c r="A31" s="462" t="s">
        <v>599</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row>
    <row r="32" spans="1:24" s="13" customFormat="1" ht="26.25" customHeight="1" x14ac:dyDescent="0.35">
      <c r="A32" s="341" t="s">
        <v>598</v>
      </c>
      <c r="B32" s="311"/>
      <c r="C32" s="311"/>
      <c r="D32" s="311"/>
      <c r="E32" s="311"/>
      <c r="F32" s="311"/>
      <c r="G32" s="311"/>
      <c r="H32" s="311"/>
      <c r="I32" s="311"/>
      <c r="J32" s="311"/>
      <c r="K32" s="311"/>
      <c r="L32" s="311"/>
      <c r="M32" s="311"/>
      <c r="N32" s="311"/>
      <c r="O32" s="311"/>
      <c r="P32" s="311"/>
      <c r="Q32" s="311"/>
      <c r="R32" s="311"/>
      <c r="S32" s="311"/>
      <c r="T32" s="311"/>
      <c r="U32" s="311"/>
      <c r="V32" s="311"/>
      <c r="W32" s="311"/>
      <c r="X32" s="311"/>
    </row>
    <row r="33" spans="1:24" ht="4" customHeight="1" x14ac:dyDescent="0.35">
      <c r="A33" s="342"/>
      <c r="B33" s="342"/>
      <c r="C33" s="342"/>
      <c r="D33" s="342"/>
      <c r="E33" s="342"/>
      <c r="F33" s="342"/>
      <c r="G33" s="342"/>
      <c r="H33" s="342"/>
      <c r="I33" s="342"/>
      <c r="J33" s="342"/>
      <c r="K33" s="342"/>
      <c r="L33" s="342"/>
      <c r="M33" s="342"/>
      <c r="N33" s="342"/>
      <c r="O33" s="342"/>
      <c r="P33" s="342"/>
      <c r="Q33" s="342"/>
      <c r="R33" s="342"/>
      <c r="S33" s="342"/>
      <c r="T33" s="342"/>
      <c r="U33" s="342"/>
      <c r="V33" s="342"/>
      <c r="W33" s="342"/>
      <c r="X33" s="342"/>
    </row>
    <row r="34" spans="1:24" ht="21.75" customHeight="1" x14ac:dyDescent="0.35">
      <c r="A34" s="453" t="s">
        <v>597</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row>
    <row r="35" spans="1:24" ht="4" customHeight="1" x14ac:dyDescent="0.25">
      <c r="A35" s="140"/>
      <c r="B35" s="170"/>
      <c r="C35" s="170"/>
      <c r="D35" s="170"/>
      <c r="E35" s="170"/>
      <c r="F35" s="170"/>
      <c r="G35" s="170"/>
      <c r="H35" s="170"/>
      <c r="I35" s="170"/>
      <c r="J35" s="170"/>
      <c r="K35" s="170"/>
      <c r="L35" s="170"/>
      <c r="M35" s="170"/>
      <c r="N35" s="170"/>
      <c r="O35" s="170"/>
      <c r="P35" s="170"/>
      <c r="Q35" s="170"/>
      <c r="R35" s="170"/>
      <c r="S35" s="170"/>
      <c r="T35" s="170"/>
      <c r="U35" s="170"/>
      <c r="V35" s="170"/>
      <c r="W35" s="170"/>
      <c r="X35" s="170"/>
    </row>
    <row r="36" spans="1:24" s="337" customFormat="1" ht="44.25" customHeight="1" x14ac:dyDescent="0.35">
      <c r="A36" s="463" t="s">
        <v>613</v>
      </c>
      <c r="B36" s="464"/>
      <c r="C36" s="464"/>
      <c r="D36" s="464"/>
      <c r="E36" s="464"/>
      <c r="F36" s="464"/>
      <c r="G36" s="464"/>
      <c r="H36" s="464"/>
      <c r="I36" s="464"/>
      <c r="J36" s="464"/>
      <c r="K36" s="464"/>
      <c r="L36" s="464"/>
      <c r="M36" s="464"/>
      <c r="N36" s="464"/>
      <c r="O36" s="464"/>
      <c r="P36" s="464"/>
      <c r="Q36" s="464"/>
      <c r="R36" s="464"/>
      <c r="S36" s="464"/>
      <c r="T36" s="464"/>
      <c r="U36" s="464"/>
      <c r="V36" s="464"/>
      <c r="W36" s="464"/>
      <c r="X36" s="464"/>
    </row>
    <row r="37" spans="1:24" ht="30" customHeight="1" x14ac:dyDescent="0.35">
      <c r="A37" s="444" t="s">
        <v>320</v>
      </c>
      <c r="B37" s="445"/>
      <c r="C37" s="445"/>
      <c r="D37" s="445"/>
      <c r="E37" s="445"/>
      <c r="F37" s="445"/>
      <c r="G37" s="445"/>
      <c r="H37" s="445"/>
      <c r="I37" s="445"/>
      <c r="J37" s="445"/>
      <c r="K37" s="445"/>
      <c r="L37" s="445"/>
      <c r="M37" s="445"/>
      <c r="N37" s="445"/>
      <c r="O37" s="445"/>
      <c r="P37" s="445"/>
      <c r="Q37" s="445"/>
      <c r="R37" s="445"/>
      <c r="S37" s="445"/>
      <c r="T37" s="445"/>
      <c r="U37" s="445"/>
      <c r="V37" s="445"/>
      <c r="W37" s="445"/>
      <c r="X37" s="445"/>
    </row>
    <row r="38" spans="1:24" x14ac:dyDescent="0.35">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row>
    <row r="39" spans="1:24" x14ac:dyDescent="0.35">
      <c r="A39" s="441" t="s">
        <v>321</v>
      </c>
      <c r="B39" s="442"/>
      <c r="C39" s="442"/>
      <c r="D39" s="442"/>
      <c r="E39" s="442"/>
      <c r="F39" s="442"/>
      <c r="G39" s="442"/>
      <c r="H39" s="442"/>
      <c r="I39" s="442"/>
      <c r="J39" s="442"/>
      <c r="K39" s="442"/>
      <c r="L39" s="442"/>
      <c r="M39" s="442"/>
      <c r="N39" s="442"/>
      <c r="O39" s="442"/>
      <c r="P39" s="442"/>
      <c r="Q39" s="442"/>
      <c r="R39" s="442"/>
      <c r="S39" s="442"/>
      <c r="T39" s="442"/>
      <c r="U39" s="442"/>
      <c r="V39" s="442"/>
      <c r="W39" s="442"/>
      <c r="X39" s="442"/>
    </row>
    <row r="40" spans="1:24" x14ac:dyDescent="0.35">
      <c r="A40" s="175" t="s">
        <v>334</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row>
    <row r="41" spans="1:24" ht="3.75" customHeight="1" x14ac:dyDescent="0.35">
      <c r="A41" s="160"/>
      <c r="B41" s="170"/>
      <c r="C41" s="170"/>
      <c r="D41" s="170"/>
      <c r="E41" s="170"/>
      <c r="F41" s="170"/>
      <c r="G41" s="170"/>
      <c r="H41" s="170"/>
      <c r="I41" s="170"/>
      <c r="J41" s="170"/>
      <c r="K41" s="170"/>
      <c r="L41" s="170"/>
      <c r="M41" s="170"/>
      <c r="N41" s="170"/>
      <c r="O41" s="170"/>
      <c r="P41" s="170"/>
      <c r="Q41" s="170"/>
      <c r="R41" s="170"/>
      <c r="S41" s="170"/>
      <c r="T41" s="170"/>
      <c r="U41" s="170"/>
      <c r="V41" s="170"/>
      <c r="W41" s="170"/>
      <c r="X41" s="170"/>
    </row>
    <row r="42" spans="1:24" ht="12" customHeight="1" x14ac:dyDescent="0.35">
      <c r="A42" s="444" t="s">
        <v>335</v>
      </c>
      <c r="B42" s="445"/>
      <c r="C42" s="445"/>
      <c r="D42" s="445"/>
      <c r="E42" s="445"/>
      <c r="F42" s="445"/>
      <c r="G42" s="445"/>
      <c r="H42" s="445"/>
      <c r="I42" s="445"/>
      <c r="J42" s="445"/>
      <c r="K42" s="445"/>
      <c r="L42" s="445"/>
      <c r="M42" s="445"/>
      <c r="N42" s="445"/>
      <c r="O42" s="445"/>
      <c r="P42" s="445"/>
      <c r="Q42" s="445"/>
      <c r="R42" s="445"/>
      <c r="S42" s="445"/>
      <c r="T42" s="445"/>
      <c r="U42" s="445"/>
      <c r="V42" s="445"/>
      <c r="W42" s="445"/>
      <c r="X42" s="445"/>
    </row>
    <row r="43" spans="1:24" ht="3.75" customHeight="1" x14ac:dyDescent="0.35">
      <c r="A43" s="160"/>
      <c r="B43" s="170"/>
      <c r="C43" s="170"/>
      <c r="D43" s="170"/>
      <c r="E43" s="170"/>
      <c r="F43" s="170"/>
      <c r="G43" s="170"/>
      <c r="H43" s="170"/>
      <c r="I43" s="170"/>
      <c r="J43" s="170"/>
      <c r="K43" s="170"/>
      <c r="L43" s="170"/>
      <c r="M43" s="170"/>
      <c r="N43" s="170"/>
      <c r="O43" s="170"/>
      <c r="P43" s="170"/>
      <c r="Q43" s="170"/>
      <c r="R43" s="170"/>
      <c r="S43" s="170"/>
      <c r="T43" s="170"/>
      <c r="U43" s="170"/>
      <c r="V43" s="170"/>
      <c r="W43" s="170"/>
      <c r="X43" s="170"/>
    </row>
    <row r="44" spans="1:24" ht="93.75" customHeight="1" x14ac:dyDescent="0.35">
      <c r="A44" s="453" t="s">
        <v>614</v>
      </c>
      <c r="B44" s="454"/>
      <c r="C44" s="454"/>
      <c r="D44" s="454"/>
      <c r="E44" s="454"/>
      <c r="F44" s="454"/>
      <c r="G44" s="454"/>
      <c r="H44" s="454"/>
      <c r="I44" s="454"/>
      <c r="J44" s="454"/>
      <c r="K44" s="454"/>
      <c r="L44" s="454"/>
      <c r="M44" s="454"/>
      <c r="N44" s="454"/>
      <c r="O44" s="454"/>
      <c r="P44" s="454"/>
      <c r="Q44" s="454"/>
      <c r="R44" s="454"/>
      <c r="S44" s="454"/>
      <c r="T44" s="454"/>
      <c r="U44" s="454"/>
      <c r="V44" s="454"/>
      <c r="W44" s="454"/>
      <c r="X44" s="454"/>
    </row>
    <row r="45" spans="1:24" ht="3" customHeight="1" x14ac:dyDescent="0.35">
      <c r="A45" s="160"/>
      <c r="B45" s="170"/>
      <c r="C45" s="170"/>
      <c r="D45" s="170"/>
      <c r="E45" s="170"/>
      <c r="F45" s="170"/>
      <c r="G45" s="170"/>
      <c r="H45" s="170"/>
      <c r="I45" s="170"/>
      <c r="J45" s="170"/>
      <c r="K45" s="170"/>
      <c r="L45" s="170"/>
      <c r="M45" s="170"/>
      <c r="N45" s="170"/>
      <c r="O45" s="170"/>
      <c r="P45" s="170"/>
      <c r="Q45" s="170"/>
      <c r="R45" s="170"/>
      <c r="S45" s="170"/>
      <c r="T45" s="170"/>
      <c r="U45" s="170"/>
      <c r="V45" s="170"/>
      <c r="W45" s="170"/>
      <c r="X45" s="170"/>
    </row>
    <row r="46" spans="1:24" x14ac:dyDescent="0.35">
      <c r="A46" s="441" t="s">
        <v>322</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row>
    <row r="47" spans="1:24" s="134" customFormat="1" ht="15" customHeight="1" x14ac:dyDescent="0.35">
      <c r="A47" s="456" t="s">
        <v>694</v>
      </c>
      <c r="B47" s="456"/>
      <c r="C47" s="456"/>
      <c r="D47" s="456"/>
      <c r="E47" s="456"/>
      <c r="F47" s="456"/>
      <c r="G47" s="456"/>
      <c r="H47" s="456"/>
      <c r="I47" s="456"/>
      <c r="J47" s="456"/>
      <c r="K47" s="456"/>
      <c r="L47" s="456"/>
      <c r="M47" s="456"/>
      <c r="N47" s="456"/>
      <c r="O47" s="456"/>
      <c r="P47" s="456"/>
      <c r="Q47" s="456"/>
      <c r="R47" s="456"/>
      <c r="S47" s="456"/>
      <c r="T47" s="456"/>
      <c r="U47" s="456"/>
      <c r="V47" s="456"/>
      <c r="W47" s="456"/>
      <c r="X47" s="456"/>
    </row>
    <row r="48" spans="1:24" s="325" customFormat="1" ht="20" customHeight="1" x14ac:dyDescent="0.35">
      <c r="A48" s="456"/>
      <c r="B48" s="456"/>
      <c r="C48" s="456"/>
      <c r="D48" s="456"/>
      <c r="E48" s="456"/>
      <c r="F48" s="456"/>
      <c r="G48" s="456"/>
      <c r="H48" s="456"/>
      <c r="I48" s="456"/>
      <c r="J48" s="456"/>
      <c r="K48" s="456"/>
      <c r="L48" s="456"/>
      <c r="M48" s="456"/>
      <c r="N48" s="456"/>
      <c r="O48" s="456"/>
      <c r="P48" s="456"/>
      <c r="Q48" s="456"/>
      <c r="R48" s="456"/>
      <c r="S48" s="456"/>
      <c r="T48" s="456"/>
      <c r="U48" s="456"/>
      <c r="V48" s="456"/>
      <c r="W48" s="456"/>
      <c r="X48" s="456"/>
    </row>
    <row r="49" spans="1:24" ht="18" customHeight="1" x14ac:dyDescent="0.35">
      <c r="A49" s="456"/>
      <c r="B49" s="456"/>
      <c r="C49" s="456"/>
      <c r="D49" s="456"/>
      <c r="E49" s="456"/>
      <c r="F49" s="456"/>
      <c r="G49" s="456"/>
      <c r="H49" s="456"/>
      <c r="I49" s="456"/>
      <c r="J49" s="456"/>
      <c r="K49" s="456"/>
      <c r="L49" s="456"/>
      <c r="M49" s="456"/>
      <c r="N49" s="456"/>
      <c r="O49" s="456"/>
      <c r="P49" s="456"/>
      <c r="Q49" s="456"/>
      <c r="R49" s="456"/>
      <c r="S49" s="456"/>
      <c r="T49" s="456"/>
      <c r="U49" s="456"/>
      <c r="V49" s="456"/>
      <c r="W49" s="456"/>
      <c r="X49" s="456"/>
    </row>
    <row r="50" spans="1:24" s="137" customFormat="1" ht="8.25" customHeight="1" x14ac:dyDescent="0.35">
      <c r="A50" s="456" t="s">
        <v>595</v>
      </c>
      <c r="B50" s="456"/>
      <c r="C50" s="456"/>
      <c r="D50" s="456"/>
      <c r="E50" s="456"/>
      <c r="F50" s="456"/>
      <c r="G50" s="456"/>
      <c r="H50" s="456"/>
      <c r="I50" s="456"/>
      <c r="J50" s="456"/>
      <c r="K50" s="456"/>
      <c r="L50" s="456"/>
      <c r="M50" s="456"/>
      <c r="N50" s="456"/>
      <c r="O50" s="456"/>
      <c r="P50" s="456"/>
      <c r="Q50" s="456"/>
      <c r="R50" s="456"/>
      <c r="S50" s="456"/>
      <c r="T50" s="456"/>
      <c r="U50" s="456"/>
      <c r="V50" s="456"/>
      <c r="W50" s="456"/>
      <c r="X50" s="456"/>
    </row>
    <row r="51" spans="1:24" ht="12.75" customHeight="1" x14ac:dyDescent="0.35">
      <c r="A51" s="456"/>
      <c r="B51" s="456"/>
      <c r="C51" s="456"/>
      <c r="D51" s="456"/>
      <c r="E51" s="456"/>
      <c r="F51" s="456"/>
      <c r="G51" s="456"/>
      <c r="H51" s="456"/>
      <c r="I51" s="456"/>
      <c r="J51" s="456"/>
      <c r="K51" s="456"/>
      <c r="L51" s="456"/>
      <c r="M51" s="456"/>
      <c r="N51" s="456"/>
      <c r="O51" s="456"/>
      <c r="P51" s="456"/>
      <c r="Q51" s="456"/>
      <c r="R51" s="456"/>
      <c r="S51" s="456"/>
      <c r="T51" s="456"/>
      <c r="U51" s="456"/>
      <c r="V51" s="456"/>
      <c r="W51" s="456"/>
      <c r="X51" s="456"/>
    </row>
    <row r="52" spans="1:24" s="137" customFormat="1" ht="12.75" customHeight="1" x14ac:dyDescent="0.35">
      <c r="A52" s="456"/>
      <c r="B52" s="456"/>
      <c r="C52" s="456"/>
      <c r="D52" s="456"/>
      <c r="E52" s="456"/>
      <c r="F52" s="456"/>
      <c r="G52" s="456"/>
      <c r="H52" s="456"/>
      <c r="I52" s="456"/>
      <c r="J52" s="456"/>
      <c r="K52" s="456"/>
      <c r="L52" s="456"/>
      <c r="M52" s="456"/>
      <c r="N52" s="456"/>
      <c r="O52" s="456"/>
      <c r="P52" s="456"/>
      <c r="Q52" s="456"/>
      <c r="R52" s="456"/>
      <c r="S52" s="456"/>
      <c r="T52" s="456"/>
      <c r="U52" s="456"/>
      <c r="V52" s="456"/>
      <c r="W52" s="456"/>
      <c r="X52" s="456"/>
    </row>
    <row r="53" spans="1:24" s="137" customFormat="1" ht="12" customHeight="1" x14ac:dyDescent="0.35">
      <c r="A53" s="456"/>
      <c r="B53" s="456"/>
      <c r="C53" s="456"/>
      <c r="D53" s="456"/>
      <c r="E53" s="456"/>
      <c r="F53" s="456"/>
      <c r="G53" s="456"/>
      <c r="H53" s="456"/>
      <c r="I53" s="456"/>
      <c r="J53" s="456"/>
      <c r="K53" s="456"/>
      <c r="L53" s="456"/>
      <c r="M53" s="456"/>
      <c r="N53" s="456"/>
      <c r="O53" s="456"/>
      <c r="P53" s="456"/>
      <c r="Q53" s="456"/>
      <c r="R53" s="456"/>
      <c r="S53" s="456"/>
      <c r="T53" s="456"/>
      <c r="U53" s="456"/>
      <c r="V53" s="456"/>
      <c r="W53" s="456"/>
      <c r="X53" s="456"/>
    </row>
    <row r="54" spans="1:24" ht="4" customHeight="1" x14ac:dyDescent="0.3">
      <c r="A54" s="176"/>
      <c r="B54" s="170"/>
      <c r="C54" s="170"/>
      <c r="D54" s="170"/>
      <c r="E54" s="170"/>
      <c r="F54" s="170"/>
      <c r="G54" s="170"/>
      <c r="H54" s="170"/>
      <c r="I54" s="170"/>
      <c r="J54" s="170"/>
      <c r="K54" s="170"/>
      <c r="L54" s="170"/>
      <c r="M54" s="170"/>
      <c r="N54" s="170"/>
      <c r="O54" s="170"/>
      <c r="P54" s="170"/>
      <c r="Q54" s="170"/>
      <c r="R54" s="170"/>
      <c r="S54" s="170"/>
      <c r="T54" s="170"/>
      <c r="U54" s="170"/>
      <c r="V54" s="170"/>
      <c r="W54" s="170"/>
      <c r="X54" s="170"/>
    </row>
    <row r="55" spans="1:24" x14ac:dyDescent="0.3">
      <c r="A55" s="5" t="s">
        <v>438</v>
      </c>
      <c r="B55" s="170"/>
      <c r="C55" s="170"/>
      <c r="D55" s="170"/>
      <c r="E55" s="170"/>
      <c r="F55" s="170"/>
      <c r="G55" s="170"/>
      <c r="H55" s="170"/>
      <c r="I55" s="170"/>
      <c r="J55" s="170"/>
      <c r="K55" s="170"/>
      <c r="L55" s="170"/>
      <c r="M55" s="170"/>
      <c r="N55" s="170"/>
      <c r="O55" s="170"/>
      <c r="P55" s="170"/>
      <c r="Q55" s="170"/>
      <c r="R55" s="170"/>
      <c r="S55" s="170"/>
      <c r="T55" s="170"/>
      <c r="U55" s="170"/>
      <c r="V55" s="170"/>
      <c r="W55" s="170"/>
      <c r="X55" s="170"/>
    </row>
    <row r="56" spans="1:24" x14ac:dyDescent="0.35">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row>
    <row r="57" spans="1:24" ht="18" x14ac:dyDescent="0.35">
      <c r="A57" s="240" t="s">
        <v>310</v>
      </c>
      <c r="B57" s="170"/>
      <c r="C57" s="170"/>
      <c r="D57" s="170"/>
      <c r="E57" s="170"/>
      <c r="F57" s="170"/>
      <c r="G57" s="170"/>
      <c r="H57" s="170"/>
      <c r="I57" s="170"/>
      <c r="J57" s="170"/>
      <c r="K57" s="170"/>
      <c r="L57" s="170"/>
      <c r="M57" s="170"/>
      <c r="N57" s="170"/>
      <c r="O57" s="170"/>
      <c r="P57" s="170"/>
      <c r="Q57" s="170"/>
      <c r="R57" s="170"/>
      <c r="S57" s="170"/>
      <c r="T57" s="170"/>
      <c r="U57" s="170"/>
      <c r="V57" s="170"/>
      <c r="W57" s="170"/>
      <c r="X57" s="170"/>
    </row>
    <row r="58" spans="1:24" x14ac:dyDescent="0.35">
      <c r="A58" s="241" t="s">
        <v>311</v>
      </c>
      <c r="B58" s="170"/>
      <c r="C58" s="170"/>
      <c r="D58" s="170"/>
      <c r="E58" s="170"/>
      <c r="F58" s="170"/>
      <c r="G58" s="170"/>
      <c r="H58" s="170"/>
      <c r="I58" s="170"/>
      <c r="J58" s="170"/>
      <c r="K58" s="170"/>
      <c r="L58" s="170"/>
      <c r="M58" s="170"/>
      <c r="N58" s="170"/>
      <c r="O58" s="170"/>
      <c r="P58" s="170"/>
      <c r="Q58" s="170"/>
      <c r="R58" s="170"/>
      <c r="S58" s="170"/>
      <c r="T58" s="170"/>
      <c r="U58" s="170"/>
      <c r="V58" s="170"/>
      <c r="W58" s="170"/>
      <c r="X58" s="170"/>
    </row>
    <row r="59" spans="1:24" ht="30" customHeight="1" x14ac:dyDescent="0.35">
      <c r="A59" s="455" t="s">
        <v>323</v>
      </c>
      <c r="B59" s="455"/>
      <c r="C59" s="455"/>
      <c r="D59" s="455"/>
      <c r="E59" s="455"/>
      <c r="F59" s="455"/>
      <c r="G59" s="455"/>
      <c r="H59" s="455"/>
      <c r="I59" s="455"/>
      <c r="J59" s="455"/>
      <c r="K59" s="455"/>
      <c r="L59" s="455"/>
      <c r="M59" s="455"/>
      <c r="N59" s="455"/>
      <c r="O59" s="455"/>
      <c r="P59" s="455"/>
      <c r="Q59" s="455"/>
      <c r="R59" s="455"/>
      <c r="S59" s="455"/>
      <c r="T59" s="455"/>
      <c r="U59" s="455"/>
      <c r="V59" s="455"/>
      <c r="W59" s="455"/>
      <c r="X59" s="455"/>
    </row>
    <row r="60" spans="1:24" ht="15" customHeight="1" x14ac:dyDescent="0.35">
      <c r="A60" s="178" t="s">
        <v>317</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row>
    <row r="61" spans="1:24" ht="4" customHeight="1" x14ac:dyDescent="0.35">
      <c r="A61" s="171"/>
      <c r="B61" s="173"/>
      <c r="C61" s="173"/>
      <c r="D61" s="173"/>
      <c r="E61" s="173"/>
      <c r="F61" s="173"/>
      <c r="G61" s="173"/>
      <c r="H61" s="173"/>
      <c r="I61" s="173"/>
      <c r="J61" s="173"/>
      <c r="K61" s="173"/>
      <c r="L61" s="173"/>
      <c r="M61" s="173"/>
      <c r="N61" s="173"/>
      <c r="O61" s="173"/>
      <c r="P61" s="173"/>
      <c r="Q61" s="173"/>
      <c r="R61" s="173"/>
      <c r="S61" s="173"/>
      <c r="T61" s="173"/>
      <c r="U61" s="173"/>
      <c r="V61" s="173"/>
      <c r="W61" s="173"/>
      <c r="X61" s="173"/>
    </row>
    <row r="62" spans="1:24" ht="15" customHeight="1" x14ac:dyDescent="0.35">
      <c r="A62" s="441" t="s">
        <v>439</v>
      </c>
      <c r="B62" s="442"/>
      <c r="C62" s="442"/>
      <c r="D62" s="442"/>
      <c r="E62" s="442"/>
      <c r="F62" s="442"/>
      <c r="G62" s="442"/>
      <c r="H62" s="442"/>
      <c r="I62" s="442"/>
      <c r="J62" s="442"/>
      <c r="K62" s="442"/>
      <c r="L62" s="442"/>
      <c r="M62" s="442"/>
      <c r="N62" s="442"/>
      <c r="O62" s="442"/>
      <c r="P62" s="442"/>
      <c r="Q62" s="442"/>
      <c r="R62" s="442"/>
      <c r="S62" s="442"/>
      <c r="T62" s="442"/>
      <c r="U62" s="442"/>
      <c r="V62" s="442"/>
      <c r="W62" s="442"/>
      <c r="X62" s="442"/>
    </row>
    <row r="63" spans="1:24" ht="15" customHeight="1" x14ac:dyDescent="0.35">
      <c r="A63" s="443" t="s">
        <v>440</v>
      </c>
      <c r="B63" s="442"/>
      <c r="C63" s="442"/>
      <c r="D63" s="442"/>
      <c r="E63" s="442"/>
      <c r="F63" s="442"/>
      <c r="G63" s="442"/>
      <c r="H63" s="442"/>
      <c r="I63" s="442"/>
      <c r="J63" s="442"/>
      <c r="K63" s="442"/>
      <c r="L63" s="442"/>
      <c r="M63" s="442"/>
      <c r="N63" s="442"/>
      <c r="O63" s="442"/>
      <c r="P63" s="442"/>
      <c r="Q63" s="442"/>
      <c r="R63" s="442"/>
      <c r="S63" s="442"/>
      <c r="T63" s="442"/>
      <c r="U63" s="442"/>
      <c r="V63" s="442"/>
      <c r="W63" s="442"/>
      <c r="X63" s="442"/>
    </row>
    <row r="64" spans="1:24" ht="15" customHeight="1" x14ac:dyDescent="0.25">
      <c r="A64" s="36" t="s">
        <v>441</v>
      </c>
      <c r="B64" s="242"/>
      <c r="C64" s="242"/>
      <c r="D64" s="242"/>
      <c r="E64" s="242"/>
      <c r="F64" s="242"/>
      <c r="G64" s="242"/>
      <c r="H64" s="242"/>
      <c r="I64" s="242"/>
      <c r="J64" s="242"/>
      <c r="K64" s="242"/>
      <c r="L64" s="242"/>
      <c r="M64" s="242"/>
      <c r="N64" s="242"/>
      <c r="O64" s="242"/>
      <c r="P64" s="242"/>
      <c r="Q64" s="242"/>
      <c r="R64" s="242"/>
      <c r="S64" s="242"/>
      <c r="T64" s="242"/>
      <c r="U64" s="242"/>
      <c r="V64" s="242"/>
      <c r="W64" s="242"/>
      <c r="X64" s="242"/>
    </row>
    <row r="65" spans="1:24" ht="4" customHeight="1" x14ac:dyDescent="0.35">
      <c r="A65" s="171"/>
      <c r="B65" s="173"/>
      <c r="C65" s="173"/>
      <c r="D65" s="173"/>
      <c r="E65" s="173"/>
      <c r="F65" s="173"/>
      <c r="G65" s="173"/>
      <c r="H65" s="173"/>
      <c r="I65" s="173"/>
      <c r="J65" s="173"/>
      <c r="K65" s="173"/>
      <c r="L65" s="173"/>
      <c r="M65" s="173"/>
      <c r="N65" s="173"/>
      <c r="O65" s="173"/>
      <c r="P65" s="173"/>
      <c r="Q65" s="173"/>
      <c r="R65" s="173"/>
      <c r="S65" s="173"/>
      <c r="T65" s="173"/>
      <c r="U65" s="173"/>
      <c r="V65" s="173"/>
      <c r="W65" s="173"/>
      <c r="X65" s="173"/>
    </row>
    <row r="66" spans="1:24" ht="30" customHeight="1" x14ac:dyDescent="0.35">
      <c r="A66" s="444" t="s">
        <v>324</v>
      </c>
      <c r="B66" s="445"/>
      <c r="C66" s="445"/>
      <c r="D66" s="445"/>
      <c r="E66" s="445"/>
      <c r="F66" s="445"/>
      <c r="G66" s="445"/>
      <c r="H66" s="445"/>
      <c r="I66" s="445"/>
      <c r="J66" s="445"/>
      <c r="K66" s="445"/>
      <c r="L66" s="445"/>
      <c r="M66" s="445"/>
      <c r="N66" s="445"/>
      <c r="O66" s="445"/>
      <c r="P66" s="445"/>
      <c r="Q66" s="445"/>
      <c r="R66" s="445"/>
      <c r="S66" s="445"/>
      <c r="T66" s="445"/>
      <c r="U66" s="445"/>
      <c r="V66" s="445"/>
      <c r="W66" s="445"/>
      <c r="X66" s="445"/>
    </row>
    <row r="67" spans="1:24" ht="4" customHeight="1" x14ac:dyDescent="0.35">
      <c r="A67" s="171"/>
      <c r="B67" s="173"/>
      <c r="C67" s="173"/>
      <c r="D67" s="173"/>
      <c r="E67" s="173"/>
      <c r="F67" s="173"/>
      <c r="G67" s="173"/>
      <c r="H67" s="173"/>
      <c r="I67" s="173"/>
      <c r="J67" s="173"/>
      <c r="K67" s="173"/>
      <c r="L67" s="173"/>
      <c r="M67" s="173"/>
      <c r="N67" s="173"/>
      <c r="O67" s="173"/>
      <c r="P67" s="173"/>
      <c r="Q67" s="173"/>
      <c r="R67" s="173"/>
      <c r="S67" s="173"/>
      <c r="T67" s="173"/>
      <c r="U67" s="173"/>
      <c r="V67" s="173"/>
      <c r="W67" s="173"/>
      <c r="X67" s="173"/>
    </row>
    <row r="68" spans="1:24" ht="30" customHeight="1" x14ac:dyDescent="0.35">
      <c r="A68" s="446" t="s">
        <v>678</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row>
    <row r="69" spans="1:24" s="353" customFormat="1" ht="14.5" customHeight="1" x14ac:dyDescent="0.25">
      <c r="A69" s="357" t="s">
        <v>634</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row>
    <row r="70" spans="1:24" s="356" customFormat="1" ht="4" customHeight="1" x14ac:dyDescent="0.25">
      <c r="A70" s="357"/>
      <c r="B70" s="358"/>
      <c r="C70" s="358"/>
      <c r="D70" s="358"/>
      <c r="E70" s="358"/>
      <c r="F70" s="358"/>
      <c r="G70" s="358"/>
      <c r="H70" s="358"/>
      <c r="I70" s="358"/>
      <c r="J70" s="358"/>
      <c r="K70" s="358"/>
      <c r="L70" s="358"/>
      <c r="M70" s="358"/>
      <c r="N70" s="358"/>
      <c r="O70" s="358"/>
      <c r="P70" s="358"/>
      <c r="Q70" s="358"/>
      <c r="R70" s="358"/>
      <c r="S70" s="358"/>
      <c r="T70" s="358"/>
      <c r="U70" s="358"/>
      <c r="V70" s="358"/>
      <c r="W70" s="358"/>
      <c r="X70" s="358"/>
    </row>
    <row r="71" spans="1:24" s="353" customFormat="1" ht="14.5" customHeight="1" x14ac:dyDescent="0.35">
      <c r="A71" s="355" t="s">
        <v>688</v>
      </c>
      <c r="B71" s="358"/>
      <c r="C71" s="358"/>
      <c r="D71" s="358"/>
      <c r="E71" s="358"/>
      <c r="F71" s="358"/>
      <c r="G71" s="358"/>
      <c r="H71" s="358"/>
      <c r="I71" s="358"/>
      <c r="J71" s="358"/>
      <c r="K71" s="358"/>
      <c r="L71" s="358"/>
      <c r="M71" s="358"/>
      <c r="N71" s="358"/>
      <c r="O71" s="358"/>
      <c r="P71" s="352"/>
      <c r="Q71" s="352"/>
      <c r="R71" s="352"/>
      <c r="S71" s="352"/>
      <c r="T71" s="352"/>
      <c r="U71" s="352"/>
      <c r="V71" s="352"/>
      <c r="W71" s="352"/>
      <c r="X71" s="352"/>
    </row>
    <row r="72" spans="1:24" s="353" customFormat="1" ht="14.5" customHeight="1" x14ac:dyDescent="0.35">
      <c r="A72" s="354" t="s">
        <v>679</v>
      </c>
      <c r="B72" s="358"/>
      <c r="C72" s="358"/>
      <c r="D72" s="358"/>
      <c r="E72" s="358"/>
      <c r="F72" s="358"/>
      <c r="G72" s="358"/>
      <c r="H72" s="358"/>
      <c r="I72" s="358"/>
      <c r="J72" s="358"/>
      <c r="K72" s="358"/>
      <c r="L72" s="358"/>
      <c r="M72" s="358"/>
      <c r="N72" s="358"/>
      <c r="O72" s="358"/>
      <c r="P72" s="352"/>
      <c r="Q72" s="352"/>
      <c r="R72" s="352"/>
      <c r="S72" s="352"/>
      <c r="T72" s="352"/>
      <c r="U72" s="352"/>
      <c r="V72" s="352"/>
      <c r="W72" s="352"/>
      <c r="X72" s="352"/>
    </row>
    <row r="73" spans="1:24" s="353" customFormat="1" ht="18" customHeight="1" x14ac:dyDescent="0.35">
      <c r="A73" s="354" t="s">
        <v>695</v>
      </c>
      <c r="B73" s="358"/>
      <c r="C73" s="358"/>
      <c r="D73" s="358"/>
      <c r="E73" s="358"/>
      <c r="F73" s="358"/>
      <c r="G73" s="358"/>
      <c r="H73" s="358"/>
      <c r="I73" s="358"/>
      <c r="J73" s="358"/>
      <c r="K73" s="358"/>
      <c r="L73" s="358"/>
      <c r="M73" s="358"/>
      <c r="N73" s="358"/>
      <c r="O73" s="358"/>
      <c r="P73" s="352"/>
      <c r="Q73" s="352"/>
      <c r="R73" s="352"/>
      <c r="S73" s="352"/>
      <c r="T73" s="352"/>
      <c r="U73" s="352"/>
      <c r="V73" s="352"/>
      <c r="W73" s="352"/>
      <c r="X73" s="352"/>
    </row>
    <row r="74" spans="1:24" ht="4" customHeight="1" x14ac:dyDescent="0.35">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row>
    <row r="75" spans="1:24" ht="30" customHeight="1" x14ac:dyDescent="0.35">
      <c r="A75" s="451" t="s">
        <v>596</v>
      </c>
      <c r="B75" s="452"/>
      <c r="C75" s="452"/>
      <c r="D75" s="452"/>
      <c r="E75" s="452"/>
      <c r="F75" s="452"/>
      <c r="G75" s="452"/>
      <c r="H75" s="452"/>
      <c r="I75" s="452"/>
      <c r="J75" s="452"/>
      <c r="K75" s="452"/>
      <c r="L75" s="452"/>
      <c r="M75" s="452"/>
      <c r="N75" s="452"/>
      <c r="O75" s="452"/>
      <c r="P75" s="452"/>
      <c r="Q75" s="452"/>
      <c r="R75" s="452"/>
      <c r="S75" s="452"/>
      <c r="T75" s="452"/>
      <c r="U75" s="452"/>
      <c r="V75" s="452"/>
      <c r="W75" s="452"/>
      <c r="X75" s="452"/>
    </row>
    <row r="76" spans="1:24" x14ac:dyDescent="0.25">
      <c r="A76" s="179" t="s">
        <v>325</v>
      </c>
      <c r="B76" s="170"/>
      <c r="C76" s="170"/>
      <c r="D76" s="170"/>
      <c r="E76" s="170"/>
      <c r="F76" s="170"/>
      <c r="G76" s="170"/>
      <c r="H76" s="170"/>
      <c r="I76" s="170"/>
      <c r="J76" s="170"/>
      <c r="K76" s="170"/>
      <c r="L76" s="170"/>
      <c r="M76" s="170"/>
      <c r="N76" s="170"/>
      <c r="O76" s="170"/>
      <c r="P76" s="170"/>
      <c r="Q76" s="170"/>
      <c r="R76" s="170"/>
      <c r="S76" s="170"/>
      <c r="T76" s="170"/>
      <c r="U76" s="170"/>
      <c r="V76" s="170"/>
      <c r="W76" s="170"/>
      <c r="X76" s="170"/>
    </row>
    <row r="77" spans="1:24" x14ac:dyDescent="0.35">
      <c r="A77" s="160"/>
      <c r="B77" s="170"/>
      <c r="C77" s="170"/>
      <c r="D77" s="170"/>
      <c r="E77" s="170"/>
      <c r="F77" s="170"/>
      <c r="G77" s="170"/>
      <c r="H77" s="170"/>
      <c r="I77" s="170"/>
      <c r="J77" s="170"/>
      <c r="K77" s="170"/>
      <c r="L77" s="170"/>
      <c r="M77" s="170"/>
      <c r="N77" s="170"/>
      <c r="O77" s="170"/>
      <c r="P77" s="170"/>
      <c r="Q77" s="170"/>
      <c r="R77" s="170"/>
      <c r="S77" s="170"/>
      <c r="T77" s="170"/>
      <c r="U77" s="170"/>
      <c r="V77" s="170"/>
      <c r="W77" s="170"/>
      <c r="X77" s="170"/>
    </row>
    <row r="78" spans="1:24" x14ac:dyDescent="0.35">
      <c r="A78" s="241" t="s">
        <v>312</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row>
    <row r="79" spans="1:24" x14ac:dyDescent="0.3">
      <c r="A79" s="36" t="s">
        <v>502</v>
      </c>
      <c r="B79" s="170"/>
      <c r="C79" s="170"/>
      <c r="D79" s="170"/>
      <c r="E79" s="170"/>
      <c r="F79" s="170"/>
      <c r="G79" s="170"/>
      <c r="H79" s="170"/>
      <c r="I79" s="170"/>
      <c r="J79" s="170"/>
      <c r="K79" s="170"/>
      <c r="L79" s="170"/>
      <c r="M79" s="170"/>
      <c r="N79" s="170"/>
      <c r="O79" s="170"/>
      <c r="P79" s="170"/>
      <c r="Q79" s="170"/>
      <c r="R79" s="170"/>
      <c r="S79" s="170"/>
      <c r="T79" s="170"/>
      <c r="U79" s="170"/>
      <c r="V79" s="170"/>
      <c r="W79" s="170"/>
      <c r="X79" s="170"/>
    </row>
    <row r="80" spans="1:24" x14ac:dyDescent="0.25">
      <c r="A80" s="179" t="s">
        <v>326</v>
      </c>
      <c r="B80" s="170"/>
      <c r="C80" s="170"/>
      <c r="D80" s="170"/>
      <c r="E80" s="170"/>
      <c r="F80" s="170"/>
      <c r="G80" s="170"/>
      <c r="H80" s="170"/>
      <c r="I80" s="170"/>
      <c r="J80" s="170"/>
      <c r="K80" s="170"/>
      <c r="L80" s="170"/>
      <c r="M80" s="170"/>
      <c r="N80" s="170"/>
      <c r="O80" s="170"/>
      <c r="P80" s="170"/>
      <c r="Q80" s="170"/>
      <c r="R80" s="170"/>
      <c r="S80" s="170"/>
      <c r="T80" s="170"/>
      <c r="U80" s="170"/>
      <c r="V80" s="170"/>
      <c r="W80" s="170"/>
      <c r="X80" s="170"/>
    </row>
    <row r="81" spans="1:24" ht="4" customHeight="1" x14ac:dyDescent="0.35">
      <c r="A81" s="160"/>
      <c r="B81" s="170"/>
      <c r="C81" s="170"/>
      <c r="D81" s="170"/>
      <c r="E81" s="170"/>
      <c r="F81" s="170"/>
      <c r="G81" s="170"/>
      <c r="H81" s="170"/>
      <c r="I81" s="170"/>
      <c r="J81" s="170"/>
      <c r="K81" s="170"/>
      <c r="L81" s="170"/>
      <c r="M81" s="170"/>
      <c r="N81" s="170"/>
      <c r="O81" s="170"/>
      <c r="P81" s="170"/>
      <c r="Q81" s="170"/>
      <c r="R81" s="170"/>
      <c r="S81" s="170"/>
      <c r="T81" s="170"/>
      <c r="U81" s="170"/>
      <c r="V81" s="170"/>
      <c r="W81" s="170"/>
      <c r="X81" s="170"/>
    </row>
    <row r="82" spans="1:24" ht="30" customHeight="1" x14ac:dyDescent="0.35">
      <c r="A82" s="449" t="s">
        <v>503</v>
      </c>
      <c r="B82" s="450"/>
      <c r="C82" s="450"/>
      <c r="D82" s="450"/>
      <c r="E82" s="450"/>
      <c r="F82" s="450"/>
      <c r="G82" s="450"/>
      <c r="H82" s="450"/>
      <c r="I82" s="450"/>
      <c r="J82" s="450"/>
      <c r="K82" s="450"/>
      <c r="L82" s="450"/>
      <c r="M82" s="450"/>
      <c r="N82" s="450"/>
      <c r="O82" s="450"/>
      <c r="P82" s="450"/>
      <c r="Q82" s="450"/>
      <c r="R82" s="450"/>
      <c r="S82" s="450"/>
      <c r="T82" s="450"/>
      <c r="U82" s="450"/>
      <c r="V82" s="450"/>
      <c r="W82" s="450"/>
      <c r="X82" s="450"/>
    </row>
    <row r="83" spans="1:24" x14ac:dyDescent="0.25">
      <c r="A83" s="179" t="s">
        <v>326</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row>
    <row r="84" spans="1:24" ht="4" customHeight="1" x14ac:dyDescent="0.35">
      <c r="A84" s="169"/>
      <c r="B84" s="170"/>
      <c r="C84" s="170"/>
      <c r="D84" s="170"/>
      <c r="E84" s="170"/>
      <c r="F84" s="170"/>
      <c r="G84" s="170"/>
      <c r="H84" s="170"/>
      <c r="I84" s="170"/>
      <c r="J84" s="170"/>
      <c r="K84" s="170"/>
      <c r="L84" s="170"/>
      <c r="M84" s="170"/>
      <c r="N84" s="170"/>
      <c r="O84" s="170"/>
      <c r="P84" s="170"/>
      <c r="Q84" s="170"/>
      <c r="R84" s="170"/>
      <c r="S84" s="170"/>
      <c r="T84" s="170"/>
      <c r="U84" s="170"/>
      <c r="V84" s="170"/>
      <c r="W84" s="170"/>
      <c r="X84" s="170"/>
    </row>
    <row r="85" spans="1:24" ht="30" customHeight="1" x14ac:dyDescent="0.35">
      <c r="A85" s="448" t="s">
        <v>327</v>
      </c>
      <c r="B85" s="445"/>
      <c r="C85" s="445"/>
      <c r="D85" s="445"/>
      <c r="E85" s="445"/>
      <c r="F85" s="445"/>
      <c r="G85" s="445"/>
      <c r="H85" s="445"/>
      <c r="I85" s="445"/>
      <c r="J85" s="445"/>
      <c r="K85" s="445"/>
      <c r="L85" s="445"/>
      <c r="M85" s="445"/>
      <c r="N85" s="445"/>
      <c r="O85" s="445"/>
      <c r="P85" s="445"/>
      <c r="Q85" s="445"/>
      <c r="R85" s="445"/>
      <c r="S85" s="445"/>
      <c r="T85" s="445"/>
      <c r="U85" s="445"/>
      <c r="V85" s="445"/>
      <c r="W85" s="445"/>
      <c r="X85" s="445"/>
    </row>
    <row r="86" spans="1:24" x14ac:dyDescent="0.25">
      <c r="A86" s="179" t="s">
        <v>328</v>
      </c>
      <c r="B86" s="170"/>
      <c r="C86" s="170"/>
      <c r="D86" s="170"/>
      <c r="E86" s="170"/>
      <c r="F86" s="170"/>
      <c r="G86" s="170"/>
      <c r="H86" s="170"/>
      <c r="I86" s="170"/>
      <c r="J86" s="170"/>
      <c r="K86" s="170"/>
      <c r="L86" s="170"/>
      <c r="M86" s="170"/>
      <c r="N86" s="170"/>
      <c r="O86" s="170"/>
      <c r="P86" s="170"/>
      <c r="Q86" s="170"/>
      <c r="R86" s="170"/>
      <c r="S86" s="170"/>
      <c r="T86" s="170"/>
      <c r="U86" s="170"/>
      <c r="V86" s="170"/>
      <c r="W86" s="170"/>
      <c r="X86" s="170"/>
    </row>
    <row r="87" spans="1:24" x14ac:dyDescent="0.25">
      <c r="A87" s="179" t="s">
        <v>329</v>
      </c>
      <c r="B87" s="170"/>
      <c r="C87" s="170"/>
      <c r="D87" s="170"/>
      <c r="E87" s="170"/>
      <c r="F87" s="170"/>
      <c r="G87" s="170"/>
      <c r="H87" s="170"/>
      <c r="I87" s="170"/>
      <c r="J87" s="170"/>
      <c r="K87" s="170"/>
      <c r="L87" s="170"/>
      <c r="M87" s="170"/>
      <c r="N87" s="170"/>
      <c r="O87" s="170"/>
      <c r="P87" s="170"/>
      <c r="Q87" s="170"/>
      <c r="R87" s="170"/>
      <c r="S87" s="170"/>
      <c r="T87" s="170"/>
      <c r="U87" s="170"/>
      <c r="V87" s="170"/>
      <c r="W87" s="170"/>
      <c r="X87" s="170"/>
    </row>
    <row r="88" spans="1:24" ht="4" customHeight="1" x14ac:dyDescent="0.35">
      <c r="A88" s="169"/>
      <c r="B88" s="170"/>
      <c r="C88" s="170"/>
      <c r="D88" s="170"/>
      <c r="E88" s="170"/>
      <c r="F88" s="170"/>
      <c r="G88" s="170"/>
      <c r="H88" s="170"/>
      <c r="I88" s="170"/>
      <c r="J88" s="170"/>
      <c r="K88" s="170"/>
      <c r="L88" s="170"/>
      <c r="M88" s="170"/>
      <c r="N88" s="170"/>
      <c r="O88" s="170"/>
      <c r="P88" s="170"/>
      <c r="Q88" s="170"/>
      <c r="R88" s="170"/>
      <c r="S88" s="170"/>
      <c r="T88" s="170"/>
      <c r="U88" s="170"/>
      <c r="V88" s="170"/>
      <c r="W88" s="170"/>
      <c r="X88" s="170"/>
    </row>
    <row r="89" spans="1:24" x14ac:dyDescent="0.25">
      <c r="A89" s="36" t="s">
        <v>442</v>
      </c>
      <c r="B89" s="170"/>
      <c r="C89" s="170"/>
      <c r="D89" s="170"/>
      <c r="E89" s="170"/>
      <c r="F89" s="170"/>
      <c r="G89" s="170"/>
      <c r="H89" s="170"/>
      <c r="I89" s="170"/>
      <c r="J89" s="170"/>
      <c r="K89" s="170"/>
      <c r="L89" s="170"/>
      <c r="M89" s="170"/>
      <c r="N89" s="170"/>
      <c r="O89" s="170"/>
      <c r="P89" s="170"/>
      <c r="Q89" s="170"/>
      <c r="R89" s="170"/>
      <c r="S89" s="170"/>
      <c r="T89" s="170"/>
      <c r="U89" s="170"/>
      <c r="V89" s="170"/>
      <c r="W89" s="170"/>
      <c r="X89" s="170"/>
    </row>
    <row r="90" spans="1:24" x14ac:dyDescent="0.25">
      <c r="A90" s="179" t="s">
        <v>342</v>
      </c>
      <c r="B90" s="170"/>
      <c r="C90" s="170"/>
      <c r="D90" s="170"/>
      <c r="E90" s="170"/>
      <c r="F90" s="170"/>
      <c r="G90" s="170"/>
      <c r="H90" s="170"/>
      <c r="I90" s="170"/>
      <c r="J90" s="170"/>
      <c r="K90" s="170"/>
      <c r="L90" s="170"/>
      <c r="M90" s="170"/>
      <c r="N90" s="170"/>
      <c r="O90" s="170"/>
      <c r="P90" s="170"/>
      <c r="Q90" s="170"/>
      <c r="R90" s="170"/>
      <c r="S90" s="170"/>
      <c r="T90" s="170"/>
      <c r="U90" s="170"/>
      <c r="V90" s="170"/>
      <c r="W90" s="170"/>
      <c r="X90" s="170"/>
    </row>
    <row r="91" spans="1:24" ht="4" customHeight="1" x14ac:dyDescent="0.35">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row>
    <row r="92" spans="1:24" x14ac:dyDescent="0.35">
      <c r="A92" s="170" t="s">
        <v>443</v>
      </c>
      <c r="B92" s="170"/>
      <c r="C92" s="170"/>
      <c r="D92" s="170"/>
      <c r="E92" s="170"/>
      <c r="F92" s="170"/>
      <c r="G92" s="170"/>
      <c r="H92" s="170"/>
      <c r="I92" s="170"/>
      <c r="J92" s="170"/>
      <c r="K92" s="170"/>
      <c r="L92" s="170"/>
      <c r="M92" s="170"/>
      <c r="N92" s="170"/>
      <c r="O92" s="170"/>
      <c r="P92" s="170"/>
      <c r="Q92" s="170"/>
      <c r="R92" s="170"/>
      <c r="S92" s="170"/>
      <c r="T92" s="170"/>
      <c r="U92" s="170"/>
      <c r="V92" s="170"/>
      <c r="W92" s="170"/>
      <c r="X92" s="170"/>
    </row>
    <row r="93" spans="1:24" x14ac:dyDescent="0.35">
      <c r="A93" s="169" t="s">
        <v>313</v>
      </c>
      <c r="B93" s="170"/>
      <c r="C93" s="170"/>
      <c r="D93" s="170"/>
      <c r="E93" s="170"/>
      <c r="F93" s="170"/>
      <c r="G93" s="170"/>
      <c r="H93" s="170"/>
      <c r="I93" s="170"/>
      <c r="J93" s="170"/>
      <c r="K93" s="170"/>
      <c r="L93" s="170"/>
      <c r="M93" s="170"/>
      <c r="N93" s="170"/>
      <c r="O93" s="170"/>
      <c r="P93" s="170"/>
      <c r="Q93" s="170"/>
      <c r="R93" s="170"/>
      <c r="S93" s="170"/>
      <c r="T93" s="170"/>
      <c r="U93" s="170"/>
      <c r="V93" s="170"/>
      <c r="W93" s="170"/>
      <c r="X93" s="170"/>
    </row>
    <row r="94" spans="1:24" ht="4" customHeight="1" x14ac:dyDescent="0.35">
      <c r="A94" s="169"/>
      <c r="B94" s="170"/>
      <c r="C94" s="170"/>
      <c r="D94" s="170"/>
      <c r="E94" s="170"/>
      <c r="F94" s="170"/>
      <c r="G94" s="170"/>
      <c r="H94" s="170"/>
      <c r="I94" s="170"/>
      <c r="J94" s="170"/>
      <c r="K94" s="170"/>
      <c r="L94" s="170"/>
      <c r="M94" s="170"/>
      <c r="N94" s="170"/>
      <c r="O94" s="170"/>
      <c r="P94" s="170"/>
      <c r="Q94" s="170"/>
      <c r="R94" s="170"/>
      <c r="S94" s="170"/>
      <c r="T94" s="170"/>
      <c r="U94" s="170"/>
      <c r="V94" s="170"/>
      <c r="W94" s="170"/>
      <c r="X94" s="170"/>
    </row>
    <row r="95" spans="1:24" x14ac:dyDescent="0.35">
      <c r="A95" s="440" t="s">
        <v>444</v>
      </c>
      <c r="B95" s="440"/>
      <c r="C95" s="440"/>
      <c r="D95" s="440"/>
      <c r="E95" s="440"/>
      <c r="F95" s="440"/>
      <c r="G95" s="440"/>
      <c r="H95" s="440"/>
      <c r="I95" s="440"/>
      <c r="J95" s="440"/>
      <c r="K95" s="440"/>
      <c r="L95" s="440"/>
      <c r="M95" s="440"/>
      <c r="N95" s="440"/>
      <c r="O95" s="440"/>
      <c r="P95" s="440"/>
      <c r="Q95" s="440"/>
      <c r="R95" s="440"/>
      <c r="S95" s="440"/>
      <c r="T95" s="440"/>
      <c r="U95" s="440"/>
      <c r="V95" s="440"/>
      <c r="W95" s="440"/>
      <c r="X95" s="440"/>
    </row>
    <row r="96" spans="1:24" x14ac:dyDescent="0.35">
      <c r="A96" s="440"/>
      <c r="B96" s="440"/>
      <c r="C96" s="440"/>
      <c r="D96" s="440"/>
      <c r="E96" s="440"/>
      <c r="F96" s="440"/>
      <c r="G96" s="440"/>
      <c r="H96" s="440"/>
      <c r="I96" s="440"/>
      <c r="J96" s="440"/>
      <c r="K96" s="440"/>
      <c r="L96" s="440"/>
      <c r="M96" s="440"/>
      <c r="N96" s="440"/>
      <c r="O96" s="440"/>
      <c r="P96" s="440"/>
      <c r="Q96" s="440"/>
      <c r="R96" s="440"/>
      <c r="S96" s="440"/>
      <c r="T96" s="440"/>
      <c r="U96" s="440"/>
      <c r="V96" s="440"/>
      <c r="W96" s="440"/>
      <c r="X96" s="440"/>
    </row>
    <row r="97" spans="1:24" x14ac:dyDescent="0.35">
      <c r="A97" s="177" t="s">
        <v>314</v>
      </c>
      <c r="B97" s="132"/>
      <c r="C97" s="132"/>
      <c r="D97" s="131"/>
      <c r="E97" s="131"/>
      <c r="F97" s="131"/>
      <c r="G97" s="131"/>
      <c r="H97" s="131"/>
      <c r="I97" s="131"/>
      <c r="J97" s="131"/>
      <c r="K97" s="131"/>
      <c r="L97" s="131"/>
      <c r="M97" s="131"/>
      <c r="N97" s="131"/>
      <c r="O97" s="131"/>
      <c r="P97" s="131"/>
      <c r="Q97" s="131"/>
      <c r="R97" s="131"/>
      <c r="S97" s="131"/>
      <c r="T97" s="131"/>
      <c r="U97" s="131"/>
      <c r="V97" s="131"/>
      <c r="W97" s="131"/>
      <c r="X97" s="131"/>
    </row>
    <row r="98" spans="1:24" ht="4" customHeight="1" x14ac:dyDescent="0.35">
      <c r="A98" s="177"/>
      <c r="B98" s="132"/>
      <c r="C98" s="132"/>
      <c r="D98" s="131"/>
      <c r="E98" s="131"/>
      <c r="F98" s="131"/>
      <c r="G98" s="131"/>
      <c r="H98" s="131"/>
      <c r="I98" s="131"/>
      <c r="J98" s="131"/>
      <c r="K98" s="131"/>
      <c r="L98" s="131"/>
      <c r="M98" s="131"/>
      <c r="N98" s="131"/>
      <c r="O98" s="131"/>
      <c r="P98" s="131"/>
      <c r="Q98" s="131"/>
      <c r="R98" s="131"/>
      <c r="S98" s="131"/>
      <c r="T98" s="131"/>
      <c r="U98" s="131"/>
      <c r="V98" s="131"/>
      <c r="W98" s="131"/>
      <c r="X98" s="131"/>
    </row>
    <row r="99" spans="1:24" x14ac:dyDescent="0.25">
      <c r="A99" s="36" t="s">
        <v>445</v>
      </c>
      <c r="B99" s="170"/>
      <c r="C99" s="170"/>
      <c r="D99" s="170"/>
      <c r="E99" s="170"/>
      <c r="F99" s="170"/>
      <c r="G99" s="170"/>
      <c r="H99" s="170"/>
      <c r="I99" s="170"/>
      <c r="J99" s="170"/>
      <c r="K99" s="170"/>
      <c r="L99" s="170"/>
      <c r="M99" s="170"/>
      <c r="N99" s="170"/>
      <c r="O99" s="170"/>
      <c r="P99" s="170"/>
      <c r="Q99" s="170"/>
      <c r="R99" s="170"/>
      <c r="S99" s="170"/>
      <c r="T99" s="170"/>
      <c r="U99" s="170"/>
      <c r="V99" s="170"/>
      <c r="W99" s="170"/>
      <c r="X99" s="170"/>
    </row>
    <row r="100" spans="1:24" x14ac:dyDescent="0.35">
      <c r="A100" s="169" t="s">
        <v>315</v>
      </c>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row>
    <row r="101" spans="1:24" ht="4" customHeight="1" x14ac:dyDescent="0.35">
      <c r="A101" s="169"/>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row>
    <row r="102" spans="1:24" x14ac:dyDescent="0.35">
      <c r="A102" s="160" t="s">
        <v>316</v>
      </c>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row>
    <row r="103" spans="1:24" x14ac:dyDescent="0.35">
      <c r="A103" s="169" t="s">
        <v>305</v>
      </c>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row>
    <row r="104" spans="1:24" x14ac:dyDescent="0.3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row>
  </sheetData>
  <mergeCells count="23">
    <mergeCell ref="A37:X37"/>
    <mergeCell ref="A1:K1"/>
    <mergeCell ref="A18:X18"/>
    <mergeCell ref="A21:X21"/>
    <mergeCell ref="A23:X23"/>
    <mergeCell ref="A31:X31"/>
    <mergeCell ref="A34:X34"/>
    <mergeCell ref="A36:X36"/>
    <mergeCell ref="A39:X39"/>
    <mergeCell ref="A82:X82"/>
    <mergeCell ref="A75:X75"/>
    <mergeCell ref="A44:X44"/>
    <mergeCell ref="A59:X59"/>
    <mergeCell ref="A46:X46"/>
    <mergeCell ref="A42:X42"/>
    <mergeCell ref="A50:X53"/>
    <mergeCell ref="A47:X49"/>
    <mergeCell ref="A95:X96"/>
    <mergeCell ref="A62:X62"/>
    <mergeCell ref="A63:X63"/>
    <mergeCell ref="A66:X66"/>
    <mergeCell ref="A68:X68"/>
    <mergeCell ref="A85:X85"/>
  </mergeCells>
  <hyperlinks>
    <hyperlink ref="A26" r:id="rId1"/>
    <hyperlink ref="A10" r:id="rId2"/>
    <hyperlink ref="A15" r:id="rId3"/>
    <hyperlink ref="A103" r:id="rId4"/>
    <hyperlink ref="A93" r:id="rId5"/>
    <hyperlink ref="A100" r:id="rId6"/>
    <hyperlink ref="A97" r:id="rId7"/>
    <hyperlink ref="A19" r:id="rId8"/>
    <hyperlink ref="A60" r:id="rId9"/>
    <hyperlink ref="A76" r:id="rId10" display="https://www.gov.uk/government/publications/counting-rules-for-recorded-crime"/>
    <hyperlink ref="A80" r:id="rId11"/>
    <hyperlink ref="A83" r:id="rId12"/>
    <hyperlink ref="A86" r:id="rId13" display="https://www.psni.police.uk/globalassets/inside-the-psni/our-statistics/police-recorded-crime-statistics/documents/user_guide.pdf"/>
    <hyperlink ref="A87" r:id="rId14" display="https://www.psni.police.uk/globalassets/inside-the-psni/our-statistics/official-statistics/recorded_crime_statistics_quality_report.pdf"/>
    <hyperlink ref="A90" r:id="rId15"/>
    <hyperlink ref="A32" r:id="rId16"/>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showRowColHeaders="0" zoomScaleNormal="100" workbookViewId="0">
      <selection sqref="A1:D1"/>
    </sheetView>
  </sheetViews>
  <sheetFormatPr defaultRowHeight="14.5" x14ac:dyDescent="0.35"/>
  <cols>
    <col min="1" max="1" width="4.7265625" style="119" customWidth="1"/>
  </cols>
  <sheetData>
    <row r="1" spans="2:16" s="119" customFormat="1" x14ac:dyDescent="0.35"/>
    <row r="2" spans="2:16" x14ac:dyDescent="0.35">
      <c r="B2" s="125" t="s">
        <v>281</v>
      </c>
    </row>
    <row r="3" spans="2:16" ht="15.75" customHeight="1" x14ac:dyDescent="0.35"/>
    <row r="4" spans="2:16" ht="25" customHeight="1" x14ac:dyDescent="0.35">
      <c r="B4" s="465" t="s">
        <v>79</v>
      </c>
      <c r="C4" s="465"/>
      <c r="D4" s="465"/>
      <c r="E4" s="465"/>
      <c r="F4" s="465"/>
    </row>
    <row r="5" spans="2:16" ht="25" customHeight="1" x14ac:dyDescent="0.35">
      <c r="B5" s="465" t="s">
        <v>254</v>
      </c>
      <c r="C5" s="465"/>
      <c r="D5" s="465"/>
      <c r="E5" s="465"/>
      <c r="F5" s="465"/>
    </row>
    <row r="6" spans="2:16" s="191" customFormat="1" ht="25" customHeight="1" x14ac:dyDescent="0.35">
      <c r="B6" s="324" t="s">
        <v>527</v>
      </c>
      <c r="C6" s="260"/>
      <c r="D6" s="260"/>
      <c r="E6" s="260"/>
      <c r="F6" s="260"/>
      <c r="G6" s="260"/>
      <c r="H6" s="260"/>
      <c r="I6" s="260"/>
      <c r="J6" s="260"/>
      <c r="K6" s="260"/>
      <c r="L6" s="260"/>
      <c r="M6" s="260"/>
      <c r="N6" s="260"/>
      <c r="O6" s="260"/>
      <c r="P6" s="261"/>
    </row>
    <row r="7" spans="2:16" s="191" customFormat="1" ht="25" customHeight="1" x14ac:dyDescent="0.35">
      <c r="B7" s="465" t="s">
        <v>615</v>
      </c>
      <c r="C7" s="466"/>
      <c r="D7" s="466"/>
      <c r="E7" s="466"/>
      <c r="F7" s="466"/>
      <c r="G7" s="466"/>
      <c r="H7" s="190"/>
      <c r="I7" s="190"/>
      <c r="J7" s="190"/>
      <c r="K7" s="190"/>
      <c r="L7" s="190"/>
      <c r="M7" s="190"/>
      <c r="N7" s="190"/>
    </row>
    <row r="8" spans="2:16" s="191" customFormat="1" ht="25" customHeight="1" x14ac:dyDescent="0.35">
      <c r="B8" s="465" t="s">
        <v>616</v>
      </c>
      <c r="C8" s="466"/>
      <c r="D8" s="466"/>
      <c r="E8" s="466"/>
      <c r="F8" s="466"/>
      <c r="G8" s="466"/>
      <c r="H8" s="466"/>
      <c r="I8" s="466"/>
      <c r="J8" s="466"/>
      <c r="K8" s="466"/>
      <c r="L8" s="190"/>
      <c r="M8" s="190"/>
      <c r="N8" s="190"/>
    </row>
    <row r="9" spans="2:16" ht="25" customHeight="1" x14ac:dyDescent="0.35">
      <c r="B9" s="374" t="s">
        <v>635</v>
      </c>
      <c r="C9" s="260"/>
      <c r="D9" s="260"/>
      <c r="E9" s="260"/>
      <c r="F9" s="260"/>
      <c r="G9" s="260"/>
      <c r="H9" s="260"/>
      <c r="I9" s="260"/>
      <c r="J9" s="260"/>
      <c r="K9" s="260"/>
      <c r="L9" s="260"/>
      <c r="M9" s="260"/>
      <c r="N9" s="261"/>
    </row>
    <row r="10" spans="2:16" ht="25" customHeight="1" x14ac:dyDescent="0.35">
      <c r="B10" s="374" t="s">
        <v>636</v>
      </c>
      <c r="C10" s="260"/>
      <c r="D10" s="260"/>
      <c r="E10" s="260"/>
      <c r="F10" s="260"/>
      <c r="G10" s="260"/>
      <c r="H10" s="260"/>
      <c r="I10" s="260"/>
      <c r="J10" s="260"/>
      <c r="K10" s="260"/>
      <c r="L10" s="260"/>
      <c r="M10" s="260"/>
      <c r="N10" s="260"/>
      <c r="O10" s="261"/>
    </row>
    <row r="11" spans="2:16" ht="25" customHeight="1" x14ac:dyDescent="0.35">
      <c r="B11" s="467" t="s">
        <v>637</v>
      </c>
      <c r="C11" s="467"/>
      <c r="D11" s="467"/>
      <c r="E11" s="467"/>
      <c r="F11" s="467"/>
      <c r="G11" s="467"/>
      <c r="H11" s="467"/>
      <c r="I11" s="467"/>
      <c r="J11" s="467"/>
      <c r="K11" s="467"/>
      <c r="L11" s="467"/>
      <c r="M11" s="467"/>
      <c r="N11" s="467"/>
      <c r="O11" s="467"/>
    </row>
    <row r="12" spans="2:16" ht="25" customHeight="1" x14ac:dyDescent="0.35">
      <c r="B12" s="465" t="s">
        <v>574</v>
      </c>
      <c r="C12" s="465"/>
      <c r="D12" s="465"/>
      <c r="E12" s="465"/>
      <c r="F12" s="465"/>
      <c r="G12" s="465"/>
      <c r="H12" s="465"/>
      <c r="I12" s="465"/>
      <c r="J12" s="465"/>
      <c r="K12" s="465"/>
    </row>
    <row r="13" spans="2:16" ht="25" customHeight="1" x14ac:dyDescent="0.35">
      <c r="B13" s="465" t="s">
        <v>575</v>
      </c>
      <c r="C13" s="465"/>
      <c r="D13" s="465"/>
      <c r="E13" s="465"/>
      <c r="F13" s="465"/>
      <c r="G13" s="465"/>
      <c r="H13" s="465"/>
      <c r="I13" s="465"/>
      <c r="J13" s="465"/>
      <c r="K13" s="465"/>
      <c r="L13" s="465"/>
      <c r="M13" s="465"/>
    </row>
    <row r="14" spans="2:16" ht="25" customHeight="1" x14ac:dyDescent="0.35">
      <c r="B14" s="465" t="s">
        <v>576</v>
      </c>
      <c r="C14" s="465"/>
      <c r="D14" s="465"/>
      <c r="E14" s="465"/>
      <c r="F14" s="465"/>
      <c r="G14" s="465"/>
      <c r="H14" s="465"/>
      <c r="I14" s="465"/>
      <c r="J14" s="465"/>
      <c r="K14" s="465"/>
      <c r="L14" s="465"/>
      <c r="M14" s="465"/>
      <c r="N14" s="465"/>
      <c r="O14" s="465"/>
    </row>
    <row r="15" spans="2:16" s="288" customFormat="1" ht="25" customHeight="1" x14ac:dyDescent="0.35">
      <c r="B15" s="465" t="s">
        <v>617</v>
      </c>
      <c r="C15" s="465"/>
      <c r="D15" s="465"/>
      <c r="E15" s="465"/>
      <c r="F15" s="465"/>
      <c r="G15" s="465"/>
      <c r="H15" s="465"/>
      <c r="I15" s="465"/>
      <c r="J15" s="465"/>
      <c r="K15" s="465"/>
      <c r="L15" s="465"/>
      <c r="M15" s="465"/>
      <c r="N15" s="465"/>
      <c r="O15" s="465"/>
    </row>
    <row r="16" spans="2:16" ht="25" customHeight="1" x14ac:dyDescent="0.35">
      <c r="B16" s="465" t="s">
        <v>600</v>
      </c>
      <c r="C16" s="465"/>
      <c r="D16" s="465"/>
      <c r="E16" s="465"/>
      <c r="F16" s="465"/>
      <c r="G16" s="465"/>
    </row>
    <row r="17" spans="2:16" s="237" customFormat="1" ht="25" customHeight="1" x14ac:dyDescent="0.35">
      <c r="B17" s="465" t="s">
        <v>601</v>
      </c>
      <c r="C17" s="465"/>
      <c r="D17" s="465"/>
      <c r="E17" s="465"/>
      <c r="F17" s="465"/>
      <c r="G17" s="465"/>
      <c r="H17" s="465"/>
      <c r="I17" s="465"/>
      <c r="J17" s="465"/>
      <c r="K17" s="465"/>
    </row>
    <row r="18" spans="2:16" s="237" customFormat="1" ht="25" customHeight="1" x14ac:dyDescent="0.35">
      <c r="B18" s="465" t="s">
        <v>602</v>
      </c>
      <c r="C18" s="465"/>
      <c r="D18" s="465"/>
      <c r="E18" s="465"/>
      <c r="F18" s="465"/>
      <c r="G18" s="465"/>
      <c r="H18" s="465"/>
      <c r="I18" s="465"/>
      <c r="J18" s="465"/>
      <c r="K18" s="465"/>
    </row>
    <row r="19" spans="2:16" ht="25" customHeight="1" x14ac:dyDescent="0.35">
      <c r="B19" s="379" t="s">
        <v>656</v>
      </c>
      <c r="C19" s="247"/>
      <c r="D19" s="247"/>
      <c r="E19" s="247"/>
      <c r="F19" s="247"/>
      <c r="G19" s="247"/>
      <c r="H19" s="249"/>
    </row>
    <row r="20" spans="2:16" ht="25" customHeight="1" x14ac:dyDescent="0.35">
      <c r="B20" s="379" t="s">
        <v>649</v>
      </c>
      <c r="C20" s="247"/>
      <c r="D20" s="247"/>
      <c r="E20" s="247"/>
      <c r="F20" s="247"/>
      <c r="G20" s="247"/>
      <c r="H20" s="247"/>
      <c r="I20" s="249"/>
    </row>
    <row r="21" spans="2:16" ht="25" customHeight="1" x14ac:dyDescent="0.35">
      <c r="B21" s="379" t="s">
        <v>650</v>
      </c>
      <c r="C21" s="247"/>
      <c r="D21" s="247"/>
      <c r="E21" s="247"/>
      <c r="F21" s="247"/>
      <c r="G21" s="247"/>
      <c r="H21" s="247"/>
      <c r="I21" s="247"/>
      <c r="J21" s="247"/>
      <c r="K21" s="247"/>
      <c r="L21" s="247"/>
      <c r="M21" s="247"/>
      <c r="N21" s="247"/>
      <c r="O21" s="249"/>
    </row>
    <row r="22" spans="2:16" ht="25" customHeight="1" x14ac:dyDescent="0.35">
      <c r="B22" s="465" t="s">
        <v>651</v>
      </c>
      <c r="C22" s="465"/>
      <c r="D22" s="465"/>
      <c r="E22" s="465"/>
      <c r="F22" s="465"/>
      <c r="G22" s="465"/>
      <c r="H22" s="465"/>
      <c r="I22" s="465"/>
      <c r="J22" s="465"/>
      <c r="K22" s="465"/>
      <c r="L22" s="465"/>
      <c r="M22" s="465"/>
      <c r="N22" s="465"/>
    </row>
    <row r="23" spans="2:16" s="239" customFormat="1" ht="25" customHeight="1" x14ac:dyDescent="0.35">
      <c r="B23" s="465" t="s">
        <v>652</v>
      </c>
      <c r="C23" s="465"/>
      <c r="D23" s="465"/>
      <c r="E23" s="465"/>
      <c r="F23" s="465"/>
      <c r="G23" s="465"/>
      <c r="H23" s="465"/>
      <c r="I23" s="465"/>
      <c r="J23" s="465"/>
      <c r="K23" s="465"/>
      <c r="L23" s="465"/>
      <c r="M23" s="465"/>
    </row>
    <row r="24" spans="2:16" ht="25" customHeight="1" x14ac:dyDescent="0.35">
      <c r="B24" s="465" t="s">
        <v>653</v>
      </c>
      <c r="C24" s="465"/>
      <c r="D24" s="465"/>
      <c r="E24" s="465"/>
      <c r="F24" s="465"/>
      <c r="G24" s="465"/>
      <c r="H24" s="465"/>
      <c r="I24" s="465"/>
      <c r="J24" s="465"/>
      <c r="K24" s="465"/>
      <c r="L24" s="465"/>
      <c r="M24" s="465"/>
      <c r="N24" s="465"/>
      <c r="O24" s="465"/>
    </row>
    <row r="25" spans="2:16" ht="25" customHeight="1" x14ac:dyDescent="0.35">
      <c r="B25" s="379" t="s">
        <v>654</v>
      </c>
      <c r="C25" s="247"/>
      <c r="D25" s="247"/>
      <c r="E25" s="247"/>
      <c r="F25" s="247"/>
      <c r="G25" s="247"/>
      <c r="H25" s="247"/>
      <c r="I25" s="247"/>
      <c r="J25" s="247"/>
      <c r="K25" s="247"/>
      <c r="L25" s="247"/>
      <c r="M25" s="247"/>
      <c r="N25" s="247"/>
      <c r="O25" s="247"/>
      <c r="P25" s="249"/>
    </row>
    <row r="26" spans="2:16" ht="25" customHeight="1" x14ac:dyDescent="0.35">
      <c r="B26" s="465" t="s">
        <v>655</v>
      </c>
      <c r="C26" s="465"/>
      <c r="D26" s="465"/>
      <c r="E26" s="465"/>
      <c r="F26" s="465"/>
      <c r="G26" s="465"/>
      <c r="H26" s="465"/>
      <c r="I26" s="465"/>
      <c r="J26" s="465"/>
      <c r="K26" s="465"/>
      <c r="L26" s="465"/>
      <c r="M26" s="465"/>
      <c r="N26" s="465"/>
      <c r="O26" s="465"/>
      <c r="P26" s="465"/>
    </row>
    <row r="27" spans="2:16" ht="25" customHeight="1" x14ac:dyDescent="0.35">
      <c r="B27" s="465" t="s">
        <v>603</v>
      </c>
      <c r="C27" s="465"/>
      <c r="D27" s="465"/>
      <c r="E27" s="465"/>
      <c r="F27" s="465"/>
      <c r="G27" s="465"/>
      <c r="H27" s="465"/>
      <c r="I27" s="465"/>
      <c r="J27" s="465"/>
      <c r="K27" s="465"/>
      <c r="L27" s="465"/>
      <c r="M27" s="465"/>
      <c r="N27" s="465"/>
      <c r="O27" s="465"/>
    </row>
    <row r="28" spans="2:16" ht="25" customHeight="1" x14ac:dyDescent="0.35">
      <c r="B28" s="465" t="s">
        <v>604</v>
      </c>
      <c r="C28" s="465"/>
      <c r="D28" s="465"/>
      <c r="E28" s="465"/>
      <c r="F28" s="465"/>
      <c r="G28" s="465"/>
      <c r="H28" s="465"/>
      <c r="I28" s="465"/>
      <c r="J28" s="465"/>
      <c r="K28" s="465"/>
      <c r="L28" s="465"/>
      <c r="M28" s="465"/>
      <c r="N28" s="465"/>
      <c r="O28" s="465"/>
    </row>
    <row r="29" spans="2:16" ht="25" customHeight="1" x14ac:dyDescent="0.35">
      <c r="B29" s="465" t="s">
        <v>605</v>
      </c>
      <c r="C29" s="465"/>
      <c r="D29" s="465"/>
      <c r="E29" s="465"/>
      <c r="F29" s="465"/>
      <c r="G29" s="465"/>
      <c r="H29" s="465"/>
      <c r="I29" s="465"/>
      <c r="J29" s="465"/>
      <c r="K29" s="465"/>
      <c r="L29" s="465"/>
      <c r="M29" s="465"/>
      <c r="N29" s="465"/>
      <c r="O29" s="465"/>
      <c r="P29" s="465"/>
    </row>
    <row r="30" spans="2:16" ht="25" customHeight="1" x14ac:dyDescent="0.35">
      <c r="B30" s="465"/>
      <c r="C30" s="465"/>
      <c r="D30" s="465"/>
      <c r="E30" s="465"/>
      <c r="F30" s="465"/>
      <c r="G30" s="465"/>
      <c r="H30" s="465"/>
      <c r="I30" s="465"/>
      <c r="J30" s="465"/>
      <c r="K30" s="465"/>
      <c r="L30" s="465"/>
      <c r="M30" s="465"/>
      <c r="N30" s="465"/>
      <c r="O30" s="465"/>
      <c r="P30" s="465"/>
    </row>
  </sheetData>
  <mergeCells count="20">
    <mergeCell ref="B30:P30"/>
    <mergeCell ref="B29:P29"/>
    <mergeCell ref="B11:O11"/>
    <mergeCell ref="B12:K12"/>
    <mergeCell ref="B13:M13"/>
    <mergeCell ref="B14:O14"/>
    <mergeCell ref="B27:O27"/>
    <mergeCell ref="B28:O28"/>
    <mergeCell ref="B18:K18"/>
    <mergeCell ref="B23:M23"/>
    <mergeCell ref="B17:K17"/>
    <mergeCell ref="B24:O24"/>
    <mergeCell ref="B16:G16"/>
    <mergeCell ref="B22:N22"/>
    <mergeCell ref="B15:O15"/>
    <mergeCell ref="B4:F4"/>
    <mergeCell ref="B5:F5"/>
    <mergeCell ref="B26:P26"/>
    <mergeCell ref="B7:G7"/>
    <mergeCell ref="B8:K8"/>
  </mergeCells>
  <hyperlinks>
    <hyperlink ref="B4:F4" location="'Table 1'!A1" display="Table 1   Police recorded crime by crime type"/>
    <hyperlink ref="B5:F5" location="'Table 2 &amp; Figure 6'!A1" display="Table 2   Police recorded crime by policing district"/>
    <hyperlink ref="B11:M11" location="'Table 5'!A1" display="Table 5   Number of fraud offences recorded in the 12 months to 31 May 2018 compared with the previous 12 months"/>
    <hyperlink ref="B12:I12" location="'Table 6'!A1" display="Table 6   Police recorded crime outcomes1 by crime type, rates(%) and numbers"/>
    <hyperlink ref="B13:K13" location="'Table 7'!A1" display="Table 7   Police recorded crime outcomes by type of disposal1 and crime type, rates(%) and numbers"/>
    <hyperlink ref="B14:M14" location="'Table 8'!A1" display="Table 8   Police recorded crimes and crime outcomes by type of disposal and policing district, rates(%) and numbers"/>
    <hyperlink ref="B16:G16" location="'Figures 1, 2 &amp; 3'!A15" display="Figure 1   Trends in police recorded crime 1998/99 to 2021/22"/>
    <hyperlink ref="B24:O24" location="'Table 2 &amp; Figure 24'!A1" display="Figure 24   Percentage change in police recorded crime by policing district, 12 months to July 2022 compared with the previous 12 months"/>
    <hyperlink ref="B25:M25" location="'Summary-rolling 12 mth'!A1" display="Police recorded crime and crime outcomes by policing district, June 2017-May 2018 compared with June 2016-May 2017"/>
    <hyperlink ref="B26:M26" location="'Summary-financial year to date'!A1" display="Police recorded crime and crime outcomes by policing district, April 2018-May 2018 compared with April 2017-May 2017"/>
    <hyperlink ref="B27:M27" location="'Pivot Table-Crime'!A1" display="Pivot Table 1   Police recorded crime, crime outcomes and crime outcome rates by month, crime type and policing district"/>
    <hyperlink ref="B28:N28" location="'Pivot Table-Age'!A1" display="Pivot Table 2   Police recorded crime, crime outcomes, crime outcome rates and population rates by victim age and crime type"/>
    <hyperlink ref="B29:N29" location="'Pivot Table-Gender'!A1" display="Pivot Table 3   Police recorded crime, crime outcomes, crime outcome rates and population rates by victim gender and crime type"/>
    <hyperlink ref="B11:O11" location="'Table 8'!A1" display="Table 8   Number of fraud offences recorded in the 12 months to 30 June 2022 compared with the previous 12 months (spreadsheet only)"/>
    <hyperlink ref="B21" location="'Figures 5 &amp; 6'!G1" display="Figure 6   Percentage change in the main police recorded crime types, August 2021 to July 2022 compared with August 2020 to July 2021"/>
    <hyperlink ref="B20" location="'Figures 5 &amp; 6'!A1" display="Figure 5   Police recorded crime by crime type, August 2020 to July 2022"/>
    <hyperlink ref="B19" location="'Figure 4'!A1" display="Figure 4   Police recorded crime, August 2020 to July 2022"/>
    <hyperlink ref="B22" location="'Figure 7'!A1" display="Figure 7   Police recorded crime each month April 2016 to July 2021, showing highest and lowest levels in each financial year"/>
    <hyperlink ref="B25" location="'Summary-rolling 12 mth'!A1" display="Police recorded crime and crime outcomes by policing district, August 2021 -  July 2022 compared with August 2020 - July 2021 (spreadsheet only)"/>
    <hyperlink ref="B26" location="'Summary-financial year to date'!A1" display="Police recorded crime and crime outcomes by policing district, April-July 2021 compared with April-July 2020 (spreadsheet only)"/>
    <hyperlink ref="B9" location="'Tables 6 &amp; 7'!A1" display="Table 6   Selected violent and sexual offences involving knives or sharp instruments by offence type, 2017/18 to 12 months to June 2022"/>
    <hyperlink ref="B10" location="'Tables 6 &amp; 7'!A1" display="Table 7   Proportion of selected violent and sexual offences involving knives or sharp instruments by crime type, 2017/18 to 12 months to June 2022"/>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2:K12" location="'Table 9'!A1" display="Table 9   Police recorded crime outcomes by crime type, rates(%) and numbers (spreadsheet only)"/>
    <hyperlink ref="B13:M13" location="'Table 10'!A1" display="Table 10   Police recorded crime outcomes by type of disposal and crime type, rates(%) and numbers (spreadsheet only)"/>
    <hyperlink ref="B14:O14" location="'Table 11'!A1" display="Table 11   Police recorded crimes and crime outcomes by type of disposal and policing district, rates(%) and numbers (spreadsheet only)"/>
    <hyperlink ref="B17:G17" location="'Figure 1'!A1" display="Figure 1   Trends in police recorded crime since 1998/99"/>
    <hyperlink ref="B18:G18" location="'Figure 1'!A1" display="Figure 1   Trends in police recorded crime since 1998/99"/>
    <hyperlink ref="B17:J17" location="'Figures 1, 2 &amp; 3'!I15" display="Figure 2   Trends in violence against the person, sexual offences and robbery since 1998/99"/>
    <hyperlink ref="B18:K18" location="'Figures 1, 2 &amp; 3'!T15" display="Figure 3   Trends in burglary, theft and criminal damage offences 1998/99 to 2021/22"/>
    <hyperlink ref="B23" location="'Figure 7'!A1" display="Figure 7   Police recorded crime each month April 2016 to July 2021, showing highest and lowest levels in each financial year"/>
    <hyperlink ref="B23:M23" location="'Figures 8-23'!A1" display="Figures 8-23   Trends by type of crime, quarterly Apr 12-Jun 12 to Apr 22-Jun 22 and monthly July' 21 to July '22"/>
    <hyperlink ref="B6:O6" location="'Tables 3, 4 &amp; 5'!A1" display="Table 3   Homicides recorded by the Police in Northern Ireland in the 12 months October 2020 to September 2021 compared with the previous 12 months"/>
    <hyperlink ref="B19:G19" location="'Figure 4'!A1" display="Figure 4   Police recorded crime, September 2019 to August 2021"/>
    <hyperlink ref="B20:H20" location="'Figures 5 &amp; 6'!A1" display="Figure 5   Police recorded crime by crime type, September 2019 to August 2021"/>
    <hyperlink ref="B21:N21" location="'Figures 5 &amp; 6'!G1" display="Figure 6   Percentage change in the main police recorded crime types, September 2020 to August 2021 compared with September 2019 to August 2020"/>
    <hyperlink ref="B22:M22" location="'Figure 7'!A1" display="Figure 7   Police recorded crime each month April 2016 to August 2021, showing highest and lowest levels in each financial year"/>
    <hyperlink ref="B25:O25" location="'Summary-rolling 12 mth'!A1" display="Police recorded crime and crime outcomes by policing district, September 2020 - August 2021 compared with September 2019 - August 2020 (spreadsheet only)"/>
    <hyperlink ref="B26:N26" location="'Summary-financial year to date'!A1" display="Police recorded crime and crime outcomes by policing district, April-September 2021 compared with April-September 2020 (spreadsheet only)"/>
    <hyperlink ref="B9:M9" location="'Tables 6 &amp; 7'!A1" display="Table 6   Selected violent and sexual offences involving knives or sharp instruments by offence type, 2017/18 to September 2021"/>
    <hyperlink ref="B10:N10" location="'Tables 6 &amp; 7'!A1" display="Table 7   Proportion of selected violent and sexual offences involving knives or sharp instruments by crime type, 2017/18 to September 2021"/>
    <hyperlink ref="B22:N22" location="'Figure 7'!A1" display="Figure 7   Police recorded crime each month April 2017 to July 2022, showing highest and lowest levels in each financial year"/>
    <hyperlink ref="B26:P26" location="'Summary-financial year to date'!A1" display="Police recorded crime and crime outcomes by policing district, April-July 2022 compared with April-July 2021 (spreadsheet only)"/>
    <hyperlink ref="B15:M15" location="'Table 8'!A1" display="Table 8   Police recorded crimes and crime outcomes by type of disposal and policing district, rates(%) and numbers"/>
    <hyperlink ref="B15:O15" location="'Table 12'!A1" display="Table 12   Police recorded sanction and non-sanction outcomes by type of disposal"/>
    <hyperlink ref="B17:K17" location="'Figures 1, 2 &amp; 3'!I15" display="Figure 2   Trends in violence against the person, sexual offences and robbery 1998/99 to 2021/22"/>
    <hyperlink ref="B27:O27" location="'Pivot Table-Crime'!A1" display="Pivot Table 1   Police recorded crime by month, crime type and policing district (spreadsheet only)"/>
    <hyperlink ref="B28:O28" location="'Pivot Table-Age'!A1" display="Pivot Table 2   Police recorded crime and population rates by victim age and crime type (spreadsheet only)"/>
    <hyperlink ref="B29:P29" location="'Pivot Table-Gender'!A1" display="Pivot Table 3   Police recorded crime and population rates by victim gender and crime type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election sqref="A1:D1"/>
    </sheetView>
  </sheetViews>
  <sheetFormatPr defaultColWidth="9.1796875" defaultRowHeight="12.5" x14ac:dyDescent="0.25"/>
  <cols>
    <col min="1" max="1" width="48.54296875" style="10" customWidth="1"/>
    <col min="2" max="5" width="15.7265625" style="10" customWidth="1"/>
    <col min="6" max="16384" width="9.1796875" style="10"/>
  </cols>
  <sheetData>
    <row r="1" spans="1:5" s="13" customFormat="1" ht="20.149999999999999" customHeight="1" x14ac:dyDescent="0.35">
      <c r="A1" s="121" t="s">
        <v>79</v>
      </c>
    </row>
    <row r="3" spans="1:5" ht="12.75" customHeight="1" x14ac:dyDescent="0.25">
      <c r="A3" s="18"/>
      <c r="B3" s="471" t="s">
        <v>77</v>
      </c>
      <c r="C3" s="471"/>
      <c r="D3" s="471"/>
      <c r="E3" s="471"/>
    </row>
    <row r="4" spans="1:5" x14ac:dyDescent="0.25">
      <c r="A4" s="28" t="s">
        <v>78</v>
      </c>
      <c r="B4" s="472" t="s">
        <v>73</v>
      </c>
      <c r="C4" s="472"/>
      <c r="D4" s="472"/>
      <c r="E4" s="472"/>
    </row>
    <row r="5" spans="1:5" s="13" customFormat="1" ht="32.25" customHeight="1" x14ac:dyDescent="0.35">
      <c r="A5" s="29"/>
      <c r="B5" s="30" t="s">
        <v>659</v>
      </c>
      <c r="C5" s="30" t="s">
        <v>660</v>
      </c>
      <c r="D5" s="30" t="s">
        <v>57</v>
      </c>
      <c r="E5" s="30" t="s">
        <v>76</v>
      </c>
    </row>
    <row r="6" spans="1:5" x14ac:dyDescent="0.25">
      <c r="A6" s="18" t="s">
        <v>70</v>
      </c>
      <c r="B6" s="31"/>
      <c r="C6" s="31"/>
      <c r="D6" s="32"/>
      <c r="E6" s="31"/>
    </row>
    <row r="7" spans="1:5" x14ac:dyDescent="0.25">
      <c r="A7" s="16" t="s">
        <v>25</v>
      </c>
      <c r="B7" s="222">
        <v>43238</v>
      </c>
      <c r="C7" s="222">
        <v>49734</v>
      </c>
      <c r="D7" s="399">
        <v>6496</v>
      </c>
      <c r="E7" s="400">
        <v>15.023821638373652</v>
      </c>
    </row>
    <row r="8" spans="1:5" s="34" customFormat="1" ht="13" x14ac:dyDescent="0.3">
      <c r="A8" s="17" t="s">
        <v>26</v>
      </c>
      <c r="B8" s="223">
        <v>18</v>
      </c>
      <c r="C8" s="223">
        <v>25</v>
      </c>
      <c r="D8" s="401">
        <v>7</v>
      </c>
      <c r="E8" s="402" t="s">
        <v>71</v>
      </c>
    </row>
    <row r="9" spans="1:5" s="34" customFormat="1" ht="14.25" customHeight="1" x14ac:dyDescent="0.3">
      <c r="A9" s="17" t="s">
        <v>385</v>
      </c>
      <c r="B9" s="223">
        <v>128</v>
      </c>
      <c r="C9" s="223">
        <v>115</v>
      </c>
      <c r="D9" s="401">
        <v>-13</v>
      </c>
      <c r="E9" s="402">
        <v>-10.15625</v>
      </c>
    </row>
    <row r="10" spans="1:5" s="34" customFormat="1" ht="13" x14ac:dyDescent="0.3">
      <c r="A10" s="17" t="s">
        <v>386</v>
      </c>
      <c r="B10" s="223">
        <v>12565</v>
      </c>
      <c r="C10" s="223">
        <v>14762</v>
      </c>
      <c r="D10" s="401">
        <v>2197</v>
      </c>
      <c r="E10" s="403">
        <v>17.485077596498208</v>
      </c>
    </row>
    <row r="11" spans="1:5" s="34" customFormat="1" ht="13" x14ac:dyDescent="0.3">
      <c r="A11" s="17" t="s">
        <v>333</v>
      </c>
      <c r="B11" s="223">
        <v>17903</v>
      </c>
      <c r="C11" s="223">
        <v>20641</v>
      </c>
      <c r="D11" s="401">
        <v>2738</v>
      </c>
      <c r="E11" s="403">
        <v>15.293526224655086</v>
      </c>
    </row>
    <row r="12" spans="1:5" s="34" customFormat="1" ht="15" x14ac:dyDescent="0.3">
      <c r="A12" s="39" t="s">
        <v>690</v>
      </c>
      <c r="B12" s="223">
        <v>12624</v>
      </c>
      <c r="C12" s="223">
        <v>14191</v>
      </c>
      <c r="D12" s="401">
        <v>1567</v>
      </c>
      <c r="E12" s="403">
        <v>12.412864385297846</v>
      </c>
    </row>
    <row r="13" spans="1:5" ht="12" customHeight="1" x14ac:dyDescent="0.25">
      <c r="A13" s="90" t="s">
        <v>27</v>
      </c>
      <c r="B13" s="222">
        <v>3641</v>
      </c>
      <c r="C13" s="222">
        <v>4072</v>
      </c>
      <c r="D13" s="399">
        <v>431</v>
      </c>
      <c r="E13" s="400">
        <v>11.837407305685252</v>
      </c>
    </row>
    <row r="14" spans="1:5" s="34" customFormat="1" ht="13" x14ac:dyDescent="0.3">
      <c r="A14" s="136" t="s">
        <v>28</v>
      </c>
      <c r="B14" s="223">
        <v>1130</v>
      </c>
      <c r="C14" s="223">
        <v>1249</v>
      </c>
      <c r="D14" s="401">
        <v>119</v>
      </c>
      <c r="E14" s="403">
        <v>10.530973451327434</v>
      </c>
    </row>
    <row r="15" spans="1:5" s="34" customFormat="1" ht="13" x14ac:dyDescent="0.3">
      <c r="A15" s="136" t="s">
        <v>29</v>
      </c>
      <c r="B15" s="223">
        <v>2511</v>
      </c>
      <c r="C15" s="223">
        <v>2823</v>
      </c>
      <c r="D15" s="401">
        <v>312</v>
      </c>
      <c r="E15" s="403">
        <v>12.425328554360812</v>
      </c>
    </row>
    <row r="16" spans="1:5" x14ac:dyDescent="0.25">
      <c r="A16" s="16" t="s">
        <v>30</v>
      </c>
      <c r="B16" s="222">
        <v>507</v>
      </c>
      <c r="C16" s="222">
        <v>483</v>
      </c>
      <c r="D16" s="399">
        <v>-24</v>
      </c>
      <c r="E16" s="400">
        <v>-4.7337278106508878</v>
      </c>
    </row>
    <row r="17" spans="1:6" s="34" customFormat="1" ht="13" x14ac:dyDescent="0.3">
      <c r="A17" s="17" t="s">
        <v>31</v>
      </c>
      <c r="B17" s="223">
        <v>412</v>
      </c>
      <c r="C17" s="223">
        <v>414</v>
      </c>
      <c r="D17" s="401">
        <v>2</v>
      </c>
      <c r="E17" s="403">
        <v>0.4854368932038835</v>
      </c>
    </row>
    <row r="18" spans="1:6" s="34" customFormat="1" ht="13" x14ac:dyDescent="0.3">
      <c r="A18" s="17" t="s">
        <v>32</v>
      </c>
      <c r="B18" s="223">
        <v>95</v>
      </c>
      <c r="C18" s="223">
        <v>69</v>
      </c>
      <c r="D18" s="401">
        <v>-26</v>
      </c>
      <c r="E18" s="403">
        <v>-27.368421052631579</v>
      </c>
    </row>
    <row r="19" spans="1:6" x14ac:dyDescent="0.25">
      <c r="A19" s="16" t="s">
        <v>33</v>
      </c>
      <c r="B19" s="222">
        <v>20834</v>
      </c>
      <c r="C19" s="222">
        <v>23088</v>
      </c>
      <c r="D19" s="399">
        <v>2254</v>
      </c>
      <c r="E19" s="400">
        <v>10.818853796678507</v>
      </c>
      <c r="F19" s="11"/>
    </row>
    <row r="20" spans="1:6" s="34" customFormat="1" ht="13" x14ac:dyDescent="0.3">
      <c r="A20" s="17" t="s">
        <v>332</v>
      </c>
      <c r="B20" s="223">
        <v>4014</v>
      </c>
      <c r="C20" s="223">
        <v>3809</v>
      </c>
      <c r="D20" s="401">
        <v>-205</v>
      </c>
      <c r="E20" s="403">
        <v>-5.1071250622820132</v>
      </c>
    </row>
    <row r="21" spans="1:6" s="34" customFormat="1" ht="13" x14ac:dyDescent="0.3">
      <c r="A21" s="17" t="s">
        <v>34</v>
      </c>
      <c r="B21" s="223">
        <v>215</v>
      </c>
      <c r="C21" s="223">
        <v>266</v>
      </c>
      <c r="D21" s="401">
        <v>51</v>
      </c>
      <c r="E21" s="403">
        <v>23.720930232558139</v>
      </c>
      <c r="F21" s="33"/>
    </row>
    <row r="22" spans="1:6" s="34" customFormat="1" ht="13" x14ac:dyDescent="0.3">
      <c r="A22" s="17" t="s">
        <v>35</v>
      </c>
      <c r="B22" s="223">
        <v>2424</v>
      </c>
      <c r="C22" s="223">
        <v>2708</v>
      </c>
      <c r="D22" s="401">
        <v>284</v>
      </c>
      <c r="E22" s="403">
        <v>11.716171617161717</v>
      </c>
    </row>
    <row r="23" spans="1:6" s="34" customFormat="1" ht="13" x14ac:dyDescent="0.3">
      <c r="A23" s="17" t="s">
        <v>36</v>
      </c>
      <c r="B23" s="223">
        <v>650</v>
      </c>
      <c r="C23" s="223">
        <v>734</v>
      </c>
      <c r="D23" s="401">
        <v>84</v>
      </c>
      <c r="E23" s="403">
        <v>12.923076923076923</v>
      </c>
      <c r="F23" s="33"/>
    </row>
    <row r="24" spans="1:6" s="34" customFormat="1" ht="13" x14ac:dyDescent="0.3">
      <c r="A24" s="17" t="s">
        <v>37</v>
      </c>
      <c r="B24" s="223">
        <v>5012</v>
      </c>
      <c r="C24" s="223">
        <v>6137</v>
      </c>
      <c r="D24" s="401">
        <v>1125</v>
      </c>
      <c r="E24" s="403">
        <v>22.446129289704707</v>
      </c>
    </row>
    <row r="25" spans="1:6" s="34" customFormat="1" ht="13" x14ac:dyDescent="0.3">
      <c r="A25" s="17" t="s">
        <v>38</v>
      </c>
      <c r="B25" s="223">
        <v>8519</v>
      </c>
      <c r="C25" s="223">
        <v>9434</v>
      </c>
      <c r="D25" s="401">
        <v>915</v>
      </c>
      <c r="E25" s="403">
        <v>10.740697264937198</v>
      </c>
      <c r="F25" s="33"/>
    </row>
    <row r="26" spans="1:6" x14ac:dyDescent="0.25">
      <c r="A26" s="18" t="s">
        <v>39</v>
      </c>
      <c r="B26" s="222">
        <v>17774</v>
      </c>
      <c r="C26" s="222">
        <v>17125</v>
      </c>
      <c r="D26" s="399">
        <v>-649</v>
      </c>
      <c r="E26" s="400">
        <v>-3.6514009226960731</v>
      </c>
      <c r="F26" s="11"/>
    </row>
    <row r="27" spans="1:6" ht="13" x14ac:dyDescent="0.3">
      <c r="A27" s="28" t="s">
        <v>40</v>
      </c>
      <c r="B27" s="35"/>
      <c r="C27" s="35"/>
      <c r="D27" s="404"/>
      <c r="E27" s="405"/>
    </row>
    <row r="28" spans="1:6" x14ac:dyDescent="0.25">
      <c r="A28" s="16" t="s">
        <v>41</v>
      </c>
      <c r="B28" s="222">
        <v>8379</v>
      </c>
      <c r="C28" s="222">
        <v>8267</v>
      </c>
      <c r="D28" s="399">
        <v>-112</v>
      </c>
      <c r="E28" s="400">
        <v>-1.3366750208855471</v>
      </c>
      <c r="F28" s="11"/>
    </row>
    <row r="29" spans="1:6" s="34" customFormat="1" ht="13" x14ac:dyDescent="0.3">
      <c r="A29" s="17" t="s">
        <v>42</v>
      </c>
      <c r="B29" s="223">
        <v>1059</v>
      </c>
      <c r="C29" s="223">
        <v>1045</v>
      </c>
      <c r="D29" s="401">
        <v>-14</v>
      </c>
      <c r="E29" s="403">
        <v>-1.3220018885741265</v>
      </c>
    </row>
    <row r="30" spans="1:6" s="34" customFormat="1" ht="13" x14ac:dyDescent="0.3">
      <c r="A30" s="17" t="s">
        <v>43</v>
      </c>
      <c r="B30" s="223">
        <v>7320</v>
      </c>
      <c r="C30" s="223">
        <v>7222</v>
      </c>
      <c r="D30" s="401">
        <v>-98</v>
      </c>
      <c r="E30" s="403">
        <v>-1.3387978142076502</v>
      </c>
    </row>
    <row r="31" spans="1:6" ht="15" customHeight="1" x14ac:dyDescent="0.25">
      <c r="A31" s="16" t="s">
        <v>44</v>
      </c>
      <c r="B31" s="222">
        <v>1057</v>
      </c>
      <c r="C31" s="222">
        <v>1105</v>
      </c>
      <c r="D31" s="399">
        <v>48</v>
      </c>
      <c r="E31" s="400">
        <v>4.5411542100283819</v>
      </c>
    </row>
    <row r="32" spans="1:6" ht="15" customHeight="1" x14ac:dyDescent="0.25">
      <c r="A32" s="16" t="s">
        <v>45</v>
      </c>
      <c r="B32" s="222">
        <v>1335</v>
      </c>
      <c r="C32" s="222">
        <v>1141</v>
      </c>
      <c r="D32" s="399">
        <v>-194</v>
      </c>
      <c r="E32" s="400">
        <v>-14.531835205992509</v>
      </c>
    </row>
    <row r="33" spans="1:6" ht="15" customHeight="1" x14ac:dyDescent="0.25">
      <c r="A33" s="18" t="s">
        <v>46</v>
      </c>
      <c r="B33" s="222">
        <v>2926</v>
      </c>
      <c r="C33" s="222">
        <v>3002</v>
      </c>
      <c r="D33" s="399">
        <v>76</v>
      </c>
      <c r="E33" s="400">
        <v>2.5974025974025974</v>
      </c>
    </row>
    <row r="34" spans="1:6" ht="29.25" customHeight="1" x14ac:dyDescent="0.25">
      <c r="A34" s="40" t="s">
        <v>74</v>
      </c>
      <c r="B34" s="267">
        <v>99691</v>
      </c>
      <c r="C34" s="267">
        <v>108079</v>
      </c>
      <c r="D34" s="406">
        <v>8388</v>
      </c>
      <c r="E34" s="407">
        <v>8.4139992577063119</v>
      </c>
    </row>
    <row r="35" spans="1:6" x14ac:dyDescent="0.25">
      <c r="A35" s="36"/>
      <c r="C35" s="11"/>
    </row>
    <row r="36" spans="1:6" s="13" customFormat="1" ht="31.5" customHeight="1" x14ac:dyDescent="0.35">
      <c r="A36" s="469" t="s">
        <v>609</v>
      </c>
      <c r="B36" s="470"/>
      <c r="C36" s="470"/>
      <c r="D36" s="470"/>
      <c r="E36" s="470"/>
    </row>
    <row r="37" spans="1:6" s="13" customFormat="1" ht="31.5" customHeight="1" x14ac:dyDescent="0.35">
      <c r="A37" s="469" t="s">
        <v>75</v>
      </c>
      <c r="B37" s="469"/>
      <c r="C37" s="469"/>
      <c r="D37" s="469"/>
      <c r="E37" s="469"/>
    </row>
    <row r="38" spans="1:6" s="13" customFormat="1" ht="31.5" customHeight="1" x14ac:dyDescent="0.35">
      <c r="A38" s="473" t="s">
        <v>72</v>
      </c>
      <c r="B38" s="474"/>
      <c r="C38" s="474"/>
      <c r="D38" s="474"/>
      <c r="E38" s="474"/>
    </row>
    <row r="39" spans="1:6" s="38" customFormat="1" ht="28.5" customHeight="1" x14ac:dyDescent="0.25">
      <c r="A39" s="468" t="s">
        <v>697</v>
      </c>
      <c r="B39" s="468"/>
      <c r="C39" s="468"/>
      <c r="D39" s="468"/>
      <c r="E39" s="468"/>
      <c r="F39" s="37"/>
    </row>
    <row r="40" spans="1:6" ht="12.75" customHeight="1" x14ac:dyDescent="0.25">
      <c r="A40" s="468"/>
      <c r="B40" s="468"/>
      <c r="C40" s="468"/>
      <c r="D40" s="468"/>
      <c r="E40" s="468"/>
    </row>
    <row r="41" spans="1:6" ht="12.75" customHeight="1" x14ac:dyDescent="0.25">
      <c r="A41" s="468"/>
      <c r="B41" s="468"/>
      <c r="C41" s="468"/>
      <c r="D41" s="468"/>
      <c r="E41" s="468"/>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election sqref="A1:D1"/>
    </sheetView>
  </sheetViews>
  <sheetFormatPr defaultRowHeight="14.5" x14ac:dyDescent="0.35"/>
  <cols>
    <col min="1" max="1" width="33.7265625" customWidth="1"/>
    <col min="2" max="5" width="15.7265625" customWidth="1"/>
  </cols>
  <sheetData>
    <row r="1" spans="1:18" ht="31.5" customHeight="1" x14ac:dyDescent="0.35">
      <c r="A1" s="478" t="s">
        <v>254</v>
      </c>
      <c r="B1" s="479"/>
      <c r="H1" s="476" t="s">
        <v>653</v>
      </c>
      <c r="I1" s="477"/>
      <c r="J1" s="477"/>
      <c r="K1" s="477"/>
      <c r="L1" s="477"/>
      <c r="M1" s="477"/>
      <c r="N1" s="477"/>
      <c r="O1" s="477"/>
      <c r="P1" s="477"/>
      <c r="Q1" s="477"/>
      <c r="R1" s="477"/>
    </row>
    <row r="3" spans="1:18" s="10" customFormat="1" ht="12.75" customHeight="1" x14ac:dyDescent="0.25">
      <c r="A3" s="18"/>
      <c r="B3" s="471" t="s">
        <v>77</v>
      </c>
      <c r="C3" s="471"/>
      <c r="D3" s="471"/>
      <c r="E3" s="471"/>
    </row>
    <row r="4" spans="1:18" s="10" customFormat="1" ht="12.5" x14ac:dyDescent="0.25">
      <c r="A4" s="28" t="s">
        <v>80</v>
      </c>
      <c r="B4" s="472" t="s">
        <v>73</v>
      </c>
      <c r="C4" s="472"/>
      <c r="D4" s="472"/>
      <c r="E4" s="472"/>
    </row>
    <row r="5" spans="1:18" s="13" customFormat="1" ht="32.25" customHeight="1" x14ac:dyDescent="0.35">
      <c r="A5" s="29"/>
      <c r="B5" s="30" t="s">
        <v>659</v>
      </c>
      <c r="C5" s="30" t="s">
        <v>660</v>
      </c>
      <c r="D5" s="30" t="s">
        <v>57</v>
      </c>
      <c r="E5" s="30" t="s">
        <v>56</v>
      </c>
    </row>
    <row r="6" spans="1:18" x14ac:dyDescent="0.35">
      <c r="A6" t="s">
        <v>69</v>
      </c>
      <c r="B6" s="222">
        <v>30074</v>
      </c>
      <c r="C6" s="222">
        <v>33585</v>
      </c>
      <c r="D6" s="408">
        <v>3511</v>
      </c>
      <c r="E6" s="409">
        <v>11.7</v>
      </c>
      <c r="F6" s="42"/>
      <c r="G6" s="44"/>
    </row>
    <row r="7" spans="1:18" ht="16.5" x14ac:dyDescent="0.35">
      <c r="A7" s="43" t="s">
        <v>82</v>
      </c>
      <c r="B7" s="223">
        <v>5375</v>
      </c>
      <c r="C7" s="223">
        <v>5980</v>
      </c>
      <c r="D7" s="410">
        <v>605</v>
      </c>
      <c r="E7" s="411">
        <v>11.3</v>
      </c>
      <c r="F7" s="42"/>
      <c r="G7" s="44"/>
    </row>
    <row r="8" spans="1:18" ht="16.5" x14ac:dyDescent="0.35">
      <c r="A8" s="43" t="s">
        <v>83</v>
      </c>
      <c r="B8" s="223">
        <v>9513</v>
      </c>
      <c r="C8" s="223">
        <v>9813</v>
      </c>
      <c r="D8" s="410">
        <v>300</v>
      </c>
      <c r="E8" s="411">
        <v>3.2</v>
      </c>
      <c r="F8" s="42"/>
      <c r="G8" s="44"/>
    </row>
    <row r="9" spans="1:18" ht="16.5" customHeight="1" x14ac:dyDescent="0.35">
      <c r="A9" s="43" t="s">
        <v>84</v>
      </c>
      <c r="B9" s="223">
        <v>8968</v>
      </c>
      <c r="C9" s="223">
        <v>11769</v>
      </c>
      <c r="D9" s="410">
        <v>2801</v>
      </c>
      <c r="E9" s="411">
        <v>31.2</v>
      </c>
      <c r="F9" s="42"/>
      <c r="G9" s="44"/>
    </row>
    <row r="10" spans="1:18" ht="16.5" x14ac:dyDescent="0.35">
      <c r="A10" s="43" t="s">
        <v>85</v>
      </c>
      <c r="B10" s="223">
        <v>6218</v>
      </c>
      <c r="C10" s="223">
        <v>6023</v>
      </c>
      <c r="D10" s="410">
        <v>-195</v>
      </c>
      <c r="E10" s="411">
        <v>-3.1</v>
      </c>
      <c r="F10" s="42"/>
      <c r="G10" s="44"/>
    </row>
    <row r="11" spans="1:18" x14ac:dyDescent="0.35">
      <c r="A11" s="10" t="s">
        <v>68</v>
      </c>
      <c r="B11" s="222">
        <v>6357</v>
      </c>
      <c r="C11" s="222">
        <v>6443</v>
      </c>
      <c r="D11" s="408">
        <v>86</v>
      </c>
      <c r="E11" s="409">
        <v>1.4</v>
      </c>
      <c r="F11" s="42"/>
      <c r="G11" s="44"/>
    </row>
    <row r="12" spans="1:18" x14ac:dyDescent="0.35">
      <c r="A12" s="10" t="s">
        <v>67</v>
      </c>
      <c r="B12" s="222">
        <v>5743</v>
      </c>
      <c r="C12" s="222">
        <v>6321</v>
      </c>
      <c r="D12" s="408">
        <v>578</v>
      </c>
      <c r="E12" s="409">
        <v>10.1</v>
      </c>
      <c r="F12" s="42"/>
      <c r="G12" s="44"/>
    </row>
    <row r="13" spans="1:18" x14ac:dyDescent="0.35">
      <c r="A13" s="10" t="s">
        <v>66</v>
      </c>
      <c r="B13" s="222">
        <v>8571</v>
      </c>
      <c r="C13" s="222">
        <v>9545</v>
      </c>
      <c r="D13" s="408">
        <v>974</v>
      </c>
      <c r="E13" s="409">
        <v>11.4</v>
      </c>
      <c r="F13" s="42"/>
      <c r="G13" s="44"/>
    </row>
    <row r="14" spans="1:18" x14ac:dyDescent="0.35">
      <c r="A14" s="10" t="s">
        <v>65</v>
      </c>
      <c r="B14" s="222">
        <v>10051</v>
      </c>
      <c r="C14" s="222">
        <v>10616</v>
      </c>
      <c r="D14" s="408">
        <v>565</v>
      </c>
      <c r="E14" s="409">
        <v>5.6</v>
      </c>
      <c r="F14" s="42"/>
      <c r="G14" s="44"/>
    </row>
    <row r="15" spans="1:18" x14ac:dyDescent="0.35">
      <c r="A15" s="10" t="s">
        <v>64</v>
      </c>
      <c r="B15" s="222">
        <v>5088</v>
      </c>
      <c r="C15" s="222">
        <v>5396</v>
      </c>
      <c r="D15" s="408">
        <v>308</v>
      </c>
      <c r="E15" s="409">
        <v>6.1</v>
      </c>
      <c r="F15" s="42"/>
      <c r="G15" s="44"/>
    </row>
    <row r="16" spans="1:18" x14ac:dyDescent="0.35">
      <c r="A16" s="10" t="s">
        <v>63</v>
      </c>
      <c r="B16" s="222">
        <v>3868</v>
      </c>
      <c r="C16" s="222">
        <v>4252</v>
      </c>
      <c r="D16" s="408">
        <v>384</v>
      </c>
      <c r="E16" s="409">
        <v>9.9</v>
      </c>
      <c r="F16" s="42"/>
      <c r="G16" s="44"/>
    </row>
    <row r="17" spans="1:7" x14ac:dyDescent="0.35">
      <c r="A17" s="10" t="s">
        <v>62</v>
      </c>
      <c r="B17" s="222">
        <v>10370</v>
      </c>
      <c r="C17" s="222">
        <v>11143</v>
      </c>
      <c r="D17" s="408">
        <v>773</v>
      </c>
      <c r="E17" s="409">
        <v>7.5</v>
      </c>
      <c r="F17" s="42"/>
      <c r="G17" s="44"/>
    </row>
    <row r="18" spans="1:7" x14ac:dyDescent="0.35">
      <c r="A18" s="10" t="s">
        <v>61</v>
      </c>
      <c r="B18" s="222">
        <v>6442</v>
      </c>
      <c r="C18" s="222">
        <v>6579</v>
      </c>
      <c r="D18" s="408">
        <v>137</v>
      </c>
      <c r="E18" s="409">
        <v>2.1</v>
      </c>
      <c r="F18" s="42"/>
      <c r="G18" s="44"/>
    </row>
    <row r="19" spans="1:7" x14ac:dyDescent="0.35">
      <c r="A19" s="10" t="s">
        <v>60</v>
      </c>
      <c r="B19" s="222">
        <v>6468</v>
      </c>
      <c r="C19" s="222">
        <v>6739</v>
      </c>
      <c r="D19" s="408">
        <v>271</v>
      </c>
      <c r="E19" s="409">
        <v>4.2</v>
      </c>
      <c r="F19" s="42"/>
      <c r="G19" s="44"/>
    </row>
    <row r="20" spans="1:7" x14ac:dyDescent="0.35">
      <c r="A20" s="10" t="s">
        <v>59</v>
      </c>
      <c r="B20" s="222">
        <v>6659</v>
      </c>
      <c r="C20" s="222">
        <v>7457</v>
      </c>
      <c r="D20" s="408">
        <v>798</v>
      </c>
      <c r="E20" s="409">
        <v>12</v>
      </c>
      <c r="F20" s="42"/>
      <c r="G20" s="44"/>
    </row>
    <row r="21" spans="1:7" s="1" customFormat="1" ht="25" customHeight="1" x14ac:dyDescent="0.35">
      <c r="A21" s="19" t="s">
        <v>58</v>
      </c>
      <c r="B21" s="267">
        <v>99691</v>
      </c>
      <c r="C21" s="267">
        <v>108079</v>
      </c>
      <c r="D21" s="412">
        <v>8388</v>
      </c>
      <c r="E21" s="135">
        <v>8.4</v>
      </c>
      <c r="F21" s="42"/>
      <c r="G21" s="44"/>
    </row>
    <row r="22" spans="1:7" x14ac:dyDescent="0.35">
      <c r="B22" s="159"/>
      <c r="C22" s="159"/>
    </row>
    <row r="23" spans="1:7" ht="31.5" customHeight="1" x14ac:dyDescent="0.35">
      <c r="A23" s="480" t="s">
        <v>606</v>
      </c>
      <c r="B23" s="481"/>
      <c r="C23" s="481"/>
      <c r="D23" s="481"/>
      <c r="E23" s="481"/>
    </row>
    <row r="24" spans="1:7" ht="33.75" customHeight="1" x14ac:dyDescent="0.35">
      <c r="A24" s="475" t="s">
        <v>87</v>
      </c>
      <c r="B24" s="464"/>
      <c r="C24" s="464"/>
      <c r="D24" s="464"/>
      <c r="E24" s="464"/>
    </row>
    <row r="25" spans="1:7" ht="30.75" customHeight="1" x14ac:dyDescent="0.35">
      <c r="A25" s="470" t="s">
        <v>86</v>
      </c>
      <c r="B25" s="464"/>
      <c r="C25" s="464"/>
      <c r="D25" s="464"/>
      <c r="E25" s="464"/>
    </row>
    <row r="27" spans="1:7" x14ac:dyDescent="0.35">
      <c r="B27" s="42"/>
      <c r="C27" s="42"/>
    </row>
  </sheetData>
  <mergeCells count="7">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election sqref="A1:D1"/>
    </sheetView>
  </sheetViews>
  <sheetFormatPr defaultColWidth="9.1796875" defaultRowHeight="14" x14ac:dyDescent="0.3"/>
  <cols>
    <col min="1" max="1" width="25.7265625" style="345" customWidth="1"/>
    <col min="2" max="3" width="10.54296875" style="345" customWidth="1"/>
    <col min="4" max="4" width="3.7265625" style="345" customWidth="1"/>
    <col min="5" max="19" width="10.54296875" style="345" customWidth="1"/>
    <col min="20" max="20" width="3.26953125" style="346" customWidth="1"/>
    <col min="21" max="16384" width="9.1796875" style="345"/>
  </cols>
  <sheetData>
    <row r="1" spans="1:20" s="343" customFormat="1" ht="20.149999999999999" customHeight="1" x14ac:dyDescent="0.35">
      <c r="A1" s="489" t="s">
        <v>527</v>
      </c>
      <c r="B1" s="490"/>
      <c r="C1" s="490"/>
      <c r="D1" s="339"/>
      <c r="T1" s="344"/>
    </row>
    <row r="3" spans="1:20" ht="25" x14ac:dyDescent="0.3">
      <c r="A3" s="289"/>
      <c r="B3" s="30" t="s">
        <v>659</v>
      </c>
      <c r="C3" s="30" t="s">
        <v>668</v>
      </c>
      <c r="D3" s="300"/>
      <c r="E3" s="289" t="s">
        <v>8</v>
      </c>
      <c r="F3" s="289" t="s">
        <v>9</v>
      </c>
      <c r="G3" s="289" t="s">
        <v>10</v>
      </c>
      <c r="H3" s="289" t="s">
        <v>11</v>
      </c>
      <c r="I3" s="289" t="s">
        <v>12</v>
      </c>
      <c r="J3" s="290" t="s">
        <v>13</v>
      </c>
      <c r="K3" s="289" t="s">
        <v>14</v>
      </c>
      <c r="L3" s="289" t="s">
        <v>15</v>
      </c>
      <c r="M3" s="289" t="s">
        <v>16</v>
      </c>
      <c r="N3" s="289" t="s">
        <v>17</v>
      </c>
      <c r="O3" s="289" t="s">
        <v>18</v>
      </c>
      <c r="P3" s="289" t="s">
        <v>330</v>
      </c>
      <c r="Q3" s="289" t="s">
        <v>336</v>
      </c>
      <c r="R3" s="289" t="s">
        <v>422</v>
      </c>
      <c r="S3" s="289" t="s">
        <v>518</v>
      </c>
      <c r="T3" s="300"/>
    </row>
    <row r="4" spans="1:20" x14ac:dyDescent="0.3">
      <c r="A4" s="287" t="s">
        <v>425</v>
      </c>
      <c r="B4" s="287">
        <v>15</v>
      </c>
      <c r="C4" s="287">
        <v>19</v>
      </c>
      <c r="D4" s="338"/>
      <c r="E4" s="291">
        <v>25</v>
      </c>
      <c r="F4" s="291">
        <v>24</v>
      </c>
      <c r="G4" s="291">
        <v>18</v>
      </c>
      <c r="H4" s="291">
        <v>20</v>
      </c>
      <c r="I4" s="291">
        <v>16</v>
      </c>
      <c r="J4" s="291">
        <v>17</v>
      </c>
      <c r="K4" s="291">
        <v>17</v>
      </c>
      <c r="L4" s="291">
        <v>16</v>
      </c>
      <c r="M4" s="291">
        <v>21</v>
      </c>
      <c r="N4" s="291">
        <v>13</v>
      </c>
      <c r="O4" s="291">
        <v>23</v>
      </c>
      <c r="P4" s="291">
        <v>24</v>
      </c>
      <c r="Q4" s="291">
        <v>19</v>
      </c>
      <c r="R4" s="291">
        <v>21</v>
      </c>
      <c r="S4" s="291">
        <v>19</v>
      </c>
      <c r="T4" s="291"/>
    </row>
    <row r="5" spans="1:20" x14ac:dyDescent="0.3">
      <c r="A5" s="287" t="s">
        <v>426</v>
      </c>
      <c r="B5" s="287">
        <v>2</v>
      </c>
      <c r="C5" s="287">
        <v>5</v>
      </c>
      <c r="D5" s="338"/>
      <c r="E5" s="291">
        <v>5</v>
      </c>
      <c r="F5" s="291">
        <v>2</v>
      </c>
      <c r="G5" s="291">
        <v>4</v>
      </c>
      <c r="H5" s="291">
        <v>8</v>
      </c>
      <c r="I5" s="291">
        <v>6</v>
      </c>
      <c r="J5" s="291">
        <v>3</v>
      </c>
      <c r="K5" s="291">
        <v>3</v>
      </c>
      <c r="L5" s="291">
        <v>4</v>
      </c>
      <c r="M5" s="291">
        <v>1</v>
      </c>
      <c r="N5" s="291">
        <v>5</v>
      </c>
      <c r="O5" s="291">
        <v>4</v>
      </c>
      <c r="P5" s="291">
        <v>4</v>
      </c>
      <c r="Q5" s="291">
        <v>1</v>
      </c>
      <c r="R5" s="291">
        <v>1</v>
      </c>
      <c r="S5" s="291">
        <v>4</v>
      </c>
      <c r="T5" s="291"/>
    </row>
    <row r="6" spans="1:20" ht="14.5" x14ac:dyDescent="0.3">
      <c r="A6" s="287" t="s">
        <v>519</v>
      </c>
      <c r="B6" s="287">
        <v>1</v>
      </c>
      <c r="C6" s="287">
        <v>1</v>
      </c>
      <c r="D6" s="338"/>
      <c r="E6" s="292" t="s">
        <v>520</v>
      </c>
      <c r="F6" s="291">
        <v>0</v>
      </c>
      <c r="G6" s="291">
        <v>0</v>
      </c>
      <c r="H6" s="291">
        <v>0</v>
      </c>
      <c r="I6" s="291">
        <v>2</v>
      </c>
      <c r="J6" s="291">
        <v>0</v>
      </c>
      <c r="K6" s="291">
        <v>1</v>
      </c>
      <c r="L6" s="291">
        <v>4</v>
      </c>
      <c r="M6" s="291">
        <v>0</v>
      </c>
      <c r="N6" s="291">
        <v>0</v>
      </c>
      <c r="O6" s="291">
        <v>0</v>
      </c>
      <c r="P6" s="291">
        <v>1</v>
      </c>
      <c r="Q6" s="291">
        <v>1</v>
      </c>
      <c r="R6" s="291">
        <v>0</v>
      </c>
      <c r="S6" s="291">
        <v>1</v>
      </c>
      <c r="T6" s="291"/>
    </row>
    <row r="7" spans="1:20" x14ac:dyDescent="0.3">
      <c r="A7" s="287" t="s">
        <v>427</v>
      </c>
      <c r="B7" s="287">
        <v>0</v>
      </c>
      <c r="C7" s="287">
        <v>0</v>
      </c>
      <c r="D7" s="338"/>
      <c r="E7" s="291">
        <v>0</v>
      </c>
      <c r="F7" s="291">
        <v>0</v>
      </c>
      <c r="G7" s="291">
        <v>0</v>
      </c>
      <c r="H7" s="291">
        <v>0</v>
      </c>
      <c r="I7" s="291">
        <v>0</v>
      </c>
      <c r="J7" s="291">
        <v>0</v>
      </c>
      <c r="K7" s="291">
        <v>0</v>
      </c>
      <c r="L7" s="291">
        <v>0</v>
      </c>
      <c r="M7" s="291">
        <v>0</v>
      </c>
      <c r="N7" s="291">
        <v>0</v>
      </c>
      <c r="O7" s="291">
        <v>0</v>
      </c>
      <c r="P7" s="291">
        <v>0</v>
      </c>
      <c r="Q7" s="291">
        <v>0</v>
      </c>
      <c r="R7" s="291">
        <v>0</v>
      </c>
      <c r="S7" s="291">
        <v>0</v>
      </c>
      <c r="T7" s="291"/>
    </row>
    <row r="8" spans="1:20" x14ac:dyDescent="0.3">
      <c r="A8" s="293" t="s">
        <v>26</v>
      </c>
      <c r="B8" s="293">
        <v>18</v>
      </c>
      <c r="C8" s="293">
        <v>25</v>
      </c>
      <c r="D8" s="302"/>
      <c r="E8" s="294">
        <v>30</v>
      </c>
      <c r="F8" s="294">
        <v>26</v>
      </c>
      <c r="G8" s="294">
        <v>22</v>
      </c>
      <c r="H8" s="294">
        <v>28</v>
      </c>
      <c r="I8" s="294">
        <v>24</v>
      </c>
      <c r="J8" s="294">
        <v>20</v>
      </c>
      <c r="K8" s="294">
        <v>21</v>
      </c>
      <c r="L8" s="294">
        <v>24</v>
      </c>
      <c r="M8" s="294">
        <v>22</v>
      </c>
      <c r="N8" s="294">
        <v>18</v>
      </c>
      <c r="O8" s="294">
        <v>27</v>
      </c>
      <c r="P8" s="294">
        <v>29</v>
      </c>
      <c r="Q8" s="294">
        <v>21</v>
      </c>
      <c r="R8" s="294">
        <v>22</v>
      </c>
      <c r="S8" s="294">
        <v>24</v>
      </c>
      <c r="T8" s="295"/>
    </row>
    <row r="9" spans="1:20" ht="14.5" x14ac:dyDescent="0.3">
      <c r="A9" s="482" t="s">
        <v>521</v>
      </c>
      <c r="B9" s="482"/>
      <c r="C9" s="482"/>
      <c r="D9" s="483"/>
      <c r="E9" s="484"/>
      <c r="F9" s="484"/>
      <c r="G9" s="484"/>
      <c r="H9" s="484"/>
      <c r="I9" s="484"/>
      <c r="J9" s="484"/>
      <c r="K9" s="484"/>
      <c r="L9" s="484"/>
      <c r="M9" s="484"/>
      <c r="N9" s="484"/>
      <c r="O9" s="295"/>
      <c r="P9" s="295"/>
      <c r="Q9" s="295"/>
      <c r="R9" s="295"/>
      <c r="S9" s="295"/>
      <c r="T9" s="295"/>
    </row>
    <row r="12" spans="1:20" ht="20.149999999999999" customHeight="1" x14ac:dyDescent="0.3">
      <c r="A12" s="489" t="s">
        <v>528</v>
      </c>
      <c r="B12" s="491"/>
      <c r="C12" s="491"/>
      <c r="D12" s="491"/>
      <c r="E12" s="491"/>
      <c r="F12" s="347"/>
      <c r="G12" s="347"/>
      <c r="H12" s="347"/>
      <c r="I12" s="347"/>
    </row>
    <row r="14" spans="1:20" ht="25" x14ac:dyDescent="0.3">
      <c r="A14" s="296"/>
      <c r="B14" s="30" t="s">
        <v>659</v>
      </c>
      <c r="C14" s="30" t="s">
        <v>668</v>
      </c>
      <c r="D14" s="338"/>
      <c r="E14" s="289" t="s">
        <v>8</v>
      </c>
      <c r="F14" s="289" t="s">
        <v>9</v>
      </c>
      <c r="G14" s="289" t="s">
        <v>10</v>
      </c>
      <c r="H14" s="289" t="s">
        <v>11</v>
      </c>
      <c r="I14" s="289" t="s">
        <v>12</v>
      </c>
      <c r="J14" s="290" t="s">
        <v>13</v>
      </c>
      <c r="K14" s="289" t="s">
        <v>14</v>
      </c>
      <c r="L14" s="289" t="s">
        <v>15</v>
      </c>
      <c r="M14" s="289" t="s">
        <v>16</v>
      </c>
      <c r="N14" s="289" t="s">
        <v>17</v>
      </c>
      <c r="O14" s="289" t="s">
        <v>18</v>
      </c>
      <c r="P14" s="289" t="s">
        <v>330</v>
      </c>
      <c r="Q14" s="289" t="s">
        <v>336</v>
      </c>
      <c r="R14" s="289" t="s">
        <v>422</v>
      </c>
      <c r="S14" s="289" t="s">
        <v>518</v>
      </c>
      <c r="T14" s="300"/>
    </row>
    <row r="15" spans="1:20" x14ac:dyDescent="0.3">
      <c r="A15" s="287" t="s">
        <v>522</v>
      </c>
      <c r="B15" s="287">
        <v>0</v>
      </c>
      <c r="C15" s="287">
        <v>2</v>
      </c>
      <c r="D15" s="338"/>
      <c r="E15" s="297">
        <v>5</v>
      </c>
      <c r="F15" s="297">
        <v>0</v>
      </c>
      <c r="G15" s="297">
        <v>1</v>
      </c>
      <c r="H15" s="297">
        <v>0</v>
      </c>
      <c r="I15" s="297">
        <v>0</v>
      </c>
      <c r="J15" s="297">
        <v>0</v>
      </c>
      <c r="K15" s="297">
        <v>1</v>
      </c>
      <c r="L15" s="297">
        <v>0</v>
      </c>
      <c r="M15" s="297">
        <v>0</v>
      </c>
      <c r="N15" s="297">
        <v>0</v>
      </c>
      <c r="O15" s="297">
        <v>1</v>
      </c>
      <c r="P15" s="297">
        <v>2</v>
      </c>
      <c r="Q15" s="297">
        <v>1</v>
      </c>
      <c r="R15" s="297">
        <v>0</v>
      </c>
      <c r="S15" s="297">
        <v>1</v>
      </c>
      <c r="T15" s="297"/>
    </row>
    <row r="16" spans="1:20" x14ac:dyDescent="0.3">
      <c r="A16" s="287" t="s">
        <v>523</v>
      </c>
      <c r="B16" s="287">
        <v>9</v>
      </c>
      <c r="C16" s="287">
        <v>5</v>
      </c>
      <c r="D16" s="338"/>
      <c r="E16" s="297">
        <v>2</v>
      </c>
      <c r="F16" s="297">
        <v>5</v>
      </c>
      <c r="G16" s="297">
        <v>3</v>
      </c>
      <c r="H16" s="297">
        <v>7</v>
      </c>
      <c r="I16" s="297">
        <v>2</v>
      </c>
      <c r="J16" s="297">
        <v>4</v>
      </c>
      <c r="K16" s="297">
        <v>6</v>
      </c>
      <c r="L16" s="297">
        <v>7</v>
      </c>
      <c r="M16" s="297">
        <v>3</v>
      </c>
      <c r="N16" s="297">
        <v>4</v>
      </c>
      <c r="O16" s="297">
        <v>9</v>
      </c>
      <c r="P16" s="297">
        <v>4</v>
      </c>
      <c r="Q16" s="297">
        <v>3</v>
      </c>
      <c r="R16" s="297">
        <v>9</v>
      </c>
      <c r="S16" s="297">
        <v>5</v>
      </c>
      <c r="T16" s="297"/>
    </row>
    <row r="17" spans="1:25" x14ac:dyDescent="0.3">
      <c r="A17" s="287" t="s">
        <v>524</v>
      </c>
      <c r="B17" s="287">
        <v>2</v>
      </c>
      <c r="C17" s="287">
        <v>0</v>
      </c>
      <c r="D17" s="338"/>
      <c r="E17" s="297">
        <v>2</v>
      </c>
      <c r="F17" s="297">
        <v>3</v>
      </c>
      <c r="G17" s="297">
        <v>1</v>
      </c>
      <c r="H17" s="297">
        <v>2</v>
      </c>
      <c r="I17" s="297">
        <v>0</v>
      </c>
      <c r="J17" s="297">
        <v>0</v>
      </c>
      <c r="K17" s="297">
        <v>1</v>
      </c>
      <c r="L17" s="297">
        <v>2</v>
      </c>
      <c r="M17" s="297">
        <v>0</v>
      </c>
      <c r="N17" s="297">
        <v>0</v>
      </c>
      <c r="O17" s="297">
        <v>3</v>
      </c>
      <c r="P17" s="297">
        <v>2</v>
      </c>
      <c r="Q17" s="297">
        <v>3</v>
      </c>
      <c r="R17" s="297">
        <v>0</v>
      </c>
      <c r="S17" s="297">
        <v>2</v>
      </c>
      <c r="T17" s="297"/>
    </row>
    <row r="18" spans="1:25" x14ac:dyDescent="0.3">
      <c r="A18" s="287" t="s">
        <v>525</v>
      </c>
      <c r="B18" s="287">
        <v>7</v>
      </c>
      <c r="C18" s="287">
        <v>18</v>
      </c>
      <c r="D18" s="338"/>
      <c r="E18" s="297">
        <v>21</v>
      </c>
      <c r="F18" s="297">
        <v>18</v>
      </c>
      <c r="G18" s="297">
        <v>17</v>
      </c>
      <c r="H18" s="297">
        <v>19</v>
      </c>
      <c r="I18" s="297">
        <v>22</v>
      </c>
      <c r="J18" s="297">
        <v>16</v>
      </c>
      <c r="K18" s="297">
        <v>13</v>
      </c>
      <c r="L18" s="297">
        <v>15</v>
      </c>
      <c r="M18" s="297">
        <v>19</v>
      </c>
      <c r="N18" s="297">
        <v>14</v>
      </c>
      <c r="O18" s="297">
        <v>14</v>
      </c>
      <c r="P18" s="297">
        <v>21</v>
      </c>
      <c r="Q18" s="297">
        <v>14</v>
      </c>
      <c r="R18" s="297">
        <v>13</v>
      </c>
      <c r="S18" s="297">
        <v>16</v>
      </c>
      <c r="T18" s="297"/>
    </row>
    <row r="19" spans="1:25" x14ac:dyDescent="0.3">
      <c r="A19" s="293" t="s">
        <v>428</v>
      </c>
      <c r="B19" s="293">
        <v>18</v>
      </c>
      <c r="C19" s="293">
        <v>25</v>
      </c>
      <c r="D19" s="302"/>
      <c r="E19" s="294">
        <v>30</v>
      </c>
      <c r="F19" s="294">
        <v>26</v>
      </c>
      <c r="G19" s="294">
        <v>22</v>
      </c>
      <c r="H19" s="294">
        <v>28</v>
      </c>
      <c r="I19" s="294">
        <v>24</v>
      </c>
      <c r="J19" s="294">
        <v>20</v>
      </c>
      <c r="K19" s="294">
        <v>21</v>
      </c>
      <c r="L19" s="294">
        <v>24</v>
      </c>
      <c r="M19" s="294">
        <v>22</v>
      </c>
      <c r="N19" s="294">
        <v>18</v>
      </c>
      <c r="O19" s="294">
        <v>27</v>
      </c>
      <c r="P19" s="294">
        <v>29</v>
      </c>
      <c r="Q19" s="294">
        <v>21</v>
      </c>
      <c r="R19" s="294">
        <v>22</v>
      </c>
      <c r="S19" s="294">
        <v>24</v>
      </c>
      <c r="T19" s="295"/>
    </row>
    <row r="22" spans="1:25" ht="20.149999999999999" customHeight="1" x14ac:dyDescent="0.3">
      <c r="A22" s="489" t="s">
        <v>616</v>
      </c>
      <c r="B22" s="491"/>
      <c r="C22" s="491"/>
      <c r="D22" s="491"/>
      <c r="E22" s="491"/>
      <c r="F22" s="491"/>
      <c r="G22" s="491"/>
      <c r="H22" s="491"/>
      <c r="I22" s="347"/>
      <c r="J22" s="347"/>
      <c r="K22" s="347"/>
    </row>
    <row r="24" spans="1:25" ht="25" x14ac:dyDescent="0.3">
      <c r="A24" s="296"/>
      <c r="B24" s="30" t="s">
        <v>659</v>
      </c>
      <c r="C24" s="30" t="s">
        <v>668</v>
      </c>
      <c r="D24" s="338"/>
      <c r="E24" s="289" t="s">
        <v>8</v>
      </c>
      <c r="F24" s="289" t="s">
        <v>9</v>
      </c>
      <c r="G24" s="289" t="s">
        <v>10</v>
      </c>
      <c r="H24" s="289" t="s">
        <v>11</v>
      </c>
      <c r="I24" s="289" t="s">
        <v>12</v>
      </c>
      <c r="J24" s="290" t="s">
        <v>13</v>
      </c>
      <c r="K24" s="289" t="s">
        <v>14</v>
      </c>
      <c r="L24" s="289" t="s">
        <v>15</v>
      </c>
      <c r="M24" s="289" t="s">
        <v>16</v>
      </c>
      <c r="N24" s="289" t="s">
        <v>17</v>
      </c>
      <c r="O24" s="289" t="s">
        <v>18</v>
      </c>
      <c r="P24" s="289" t="s">
        <v>330</v>
      </c>
      <c r="Q24" s="289" t="s">
        <v>336</v>
      </c>
      <c r="R24" s="289" t="s">
        <v>422</v>
      </c>
      <c r="S24" s="289" t="s">
        <v>518</v>
      </c>
      <c r="T24" s="300"/>
    </row>
    <row r="25" spans="1:25" x14ac:dyDescent="0.3">
      <c r="A25" s="287" t="s">
        <v>522</v>
      </c>
      <c r="B25" s="287">
        <v>0</v>
      </c>
      <c r="C25" s="287">
        <v>1</v>
      </c>
      <c r="D25" s="338"/>
      <c r="E25" s="297">
        <v>4</v>
      </c>
      <c r="F25" s="297">
        <v>0</v>
      </c>
      <c r="G25" s="297">
        <v>1</v>
      </c>
      <c r="H25" s="297">
        <v>0</v>
      </c>
      <c r="I25" s="297">
        <v>0</v>
      </c>
      <c r="J25" s="297">
        <v>0</v>
      </c>
      <c r="K25" s="297">
        <v>1</v>
      </c>
      <c r="L25" s="297">
        <v>0</v>
      </c>
      <c r="M25" s="297">
        <v>0</v>
      </c>
      <c r="N25" s="297">
        <v>0</v>
      </c>
      <c r="O25" s="297">
        <v>1</v>
      </c>
      <c r="P25" s="297">
        <v>1</v>
      </c>
      <c r="Q25" s="297">
        <v>1</v>
      </c>
      <c r="R25" s="297">
        <v>0</v>
      </c>
      <c r="S25" s="297">
        <v>1</v>
      </c>
      <c r="T25" s="297"/>
    </row>
    <row r="26" spans="1:25" x14ac:dyDescent="0.3">
      <c r="A26" s="287" t="s">
        <v>523</v>
      </c>
      <c r="B26" s="287">
        <v>7</v>
      </c>
      <c r="C26" s="287">
        <v>4</v>
      </c>
      <c r="D26" s="338"/>
      <c r="E26" s="297">
        <v>2</v>
      </c>
      <c r="F26" s="297">
        <v>2</v>
      </c>
      <c r="G26" s="297">
        <v>2</v>
      </c>
      <c r="H26" s="297">
        <v>6</v>
      </c>
      <c r="I26" s="297">
        <v>2</v>
      </c>
      <c r="J26" s="297">
        <v>2</v>
      </c>
      <c r="K26" s="297">
        <v>5</v>
      </c>
      <c r="L26" s="297">
        <v>5</v>
      </c>
      <c r="M26" s="297">
        <v>1</v>
      </c>
      <c r="N26" s="297">
        <v>2</v>
      </c>
      <c r="O26" s="297">
        <v>6</v>
      </c>
      <c r="P26" s="297">
        <v>3</v>
      </c>
      <c r="Q26" s="297">
        <v>1</v>
      </c>
      <c r="R26" s="297">
        <v>8</v>
      </c>
      <c r="S26" s="297">
        <v>3</v>
      </c>
      <c r="T26" s="297"/>
    </row>
    <row r="27" spans="1:25" x14ac:dyDescent="0.3">
      <c r="A27" s="287" t="s">
        <v>524</v>
      </c>
      <c r="B27" s="330">
        <v>1</v>
      </c>
      <c r="C27" s="330">
        <v>0</v>
      </c>
      <c r="D27" s="338"/>
      <c r="E27" s="330">
        <v>2</v>
      </c>
      <c r="F27" s="330">
        <v>2</v>
      </c>
      <c r="G27" s="330">
        <v>1</v>
      </c>
      <c r="H27" s="330">
        <v>0</v>
      </c>
      <c r="I27" s="330">
        <v>0</v>
      </c>
      <c r="J27" s="330">
        <v>0</v>
      </c>
      <c r="K27" s="330">
        <v>1</v>
      </c>
      <c r="L27" s="330">
        <v>1</v>
      </c>
      <c r="M27" s="330">
        <v>0</v>
      </c>
      <c r="N27" s="330">
        <v>0</v>
      </c>
      <c r="O27" s="330">
        <v>2</v>
      </c>
      <c r="P27" s="330">
        <v>0</v>
      </c>
      <c r="Q27" s="330">
        <v>2</v>
      </c>
      <c r="R27" s="330">
        <v>0</v>
      </c>
      <c r="S27" s="330">
        <v>1</v>
      </c>
      <c r="T27" s="348"/>
    </row>
    <row r="28" spans="1:25" x14ac:dyDescent="0.3">
      <c r="A28" s="287" t="s">
        <v>525</v>
      </c>
      <c r="B28" s="330">
        <v>1</v>
      </c>
      <c r="C28" s="330">
        <v>4</v>
      </c>
      <c r="D28" s="338"/>
      <c r="E28" s="330">
        <v>3</v>
      </c>
      <c r="F28" s="330">
        <v>4</v>
      </c>
      <c r="G28" s="330">
        <v>4</v>
      </c>
      <c r="H28" s="330">
        <v>1</v>
      </c>
      <c r="I28" s="330">
        <v>3</v>
      </c>
      <c r="J28" s="330">
        <v>3</v>
      </c>
      <c r="K28" s="330">
        <v>1</v>
      </c>
      <c r="L28" s="330">
        <v>1</v>
      </c>
      <c r="M28" s="330">
        <v>0</v>
      </c>
      <c r="N28" s="330">
        <v>1</v>
      </c>
      <c r="O28" s="330">
        <v>2</v>
      </c>
      <c r="P28" s="330">
        <v>0</v>
      </c>
      <c r="Q28" s="330">
        <v>1</v>
      </c>
      <c r="R28" s="330">
        <v>1</v>
      </c>
      <c r="S28" s="330">
        <v>4</v>
      </c>
      <c r="T28" s="348"/>
    </row>
    <row r="29" spans="1:25" s="349" customFormat="1" ht="30" customHeight="1" x14ac:dyDescent="0.35">
      <c r="A29" s="298" t="s">
        <v>437</v>
      </c>
      <c r="B29" s="298">
        <v>9</v>
      </c>
      <c r="C29" s="298">
        <v>9</v>
      </c>
      <c r="D29" s="303"/>
      <c r="E29" s="299">
        <v>11</v>
      </c>
      <c r="F29" s="299">
        <v>8</v>
      </c>
      <c r="G29" s="299">
        <v>8</v>
      </c>
      <c r="H29" s="299">
        <v>7</v>
      </c>
      <c r="I29" s="299">
        <v>5</v>
      </c>
      <c r="J29" s="299">
        <v>5</v>
      </c>
      <c r="K29" s="299">
        <v>8</v>
      </c>
      <c r="L29" s="299">
        <v>7</v>
      </c>
      <c r="M29" s="299">
        <v>1</v>
      </c>
      <c r="N29" s="299">
        <v>3</v>
      </c>
      <c r="O29" s="299">
        <v>11</v>
      </c>
      <c r="P29" s="299">
        <v>4</v>
      </c>
      <c r="Q29" s="299">
        <v>5</v>
      </c>
      <c r="R29" s="299">
        <v>9</v>
      </c>
      <c r="S29" s="299">
        <v>9</v>
      </c>
      <c r="T29" s="301"/>
    </row>
    <row r="30" spans="1:25" x14ac:dyDescent="0.3">
      <c r="A30" s="485" t="s">
        <v>526</v>
      </c>
      <c r="B30" s="485"/>
      <c r="C30" s="485"/>
      <c r="D30" s="486"/>
      <c r="E30" s="487"/>
      <c r="F30" s="487"/>
      <c r="G30" s="487"/>
      <c r="H30" s="487"/>
      <c r="I30" s="487"/>
      <c r="J30" s="487"/>
      <c r="K30" s="487"/>
      <c r="L30" s="487"/>
      <c r="M30" s="487"/>
      <c r="N30" s="487"/>
      <c r="O30" s="487"/>
      <c r="P30" s="487"/>
      <c r="Q30" s="487"/>
      <c r="R30" s="487"/>
      <c r="S30" s="487"/>
      <c r="T30" s="350"/>
      <c r="U30" s="351"/>
      <c r="V30" s="351"/>
      <c r="W30" s="351"/>
      <c r="X30" s="351"/>
      <c r="Y30" s="351"/>
    </row>
    <row r="31" spans="1:25" x14ac:dyDescent="0.3">
      <c r="A31" s="488"/>
      <c r="B31" s="488"/>
      <c r="C31" s="488"/>
      <c r="D31" s="488"/>
      <c r="E31" s="488"/>
      <c r="F31" s="488"/>
      <c r="G31" s="488"/>
      <c r="H31" s="488"/>
      <c r="I31" s="488"/>
      <c r="J31" s="488"/>
      <c r="K31" s="488"/>
      <c r="L31" s="488"/>
      <c r="M31" s="488"/>
      <c r="N31" s="488"/>
      <c r="O31" s="488"/>
      <c r="P31" s="488"/>
      <c r="Q31" s="488"/>
      <c r="R31" s="488"/>
      <c r="S31" s="488"/>
      <c r="T31" s="350"/>
      <c r="U31" s="351"/>
      <c r="V31" s="351"/>
      <c r="W31" s="351"/>
      <c r="X31" s="351"/>
      <c r="Y31" s="351"/>
    </row>
    <row r="32" spans="1:25" ht="14.5" x14ac:dyDescent="0.35">
      <c r="A32" s="467" t="s">
        <v>661</v>
      </c>
      <c r="B32" s="467"/>
      <c r="C32" s="467"/>
      <c r="D32" s="467"/>
      <c r="E32" s="467"/>
      <c r="F32" s="467"/>
      <c r="G32" s="467"/>
      <c r="H32" s="467"/>
      <c r="I32" s="467"/>
      <c r="J32" s="467"/>
    </row>
    <row r="33" spans="20:20" s="228" customFormat="1" ht="12.5" x14ac:dyDescent="0.25">
      <c r="T33" s="378"/>
    </row>
    <row r="34" spans="20:20" s="228" customFormat="1" ht="12.5" x14ac:dyDescent="0.25">
      <c r="T34" s="378"/>
    </row>
    <row r="35" spans="20:20" s="228" customFormat="1" ht="12.5" x14ac:dyDescent="0.25">
      <c r="T35" s="378"/>
    </row>
    <row r="36" spans="20:20" s="228" customFormat="1" ht="12.5" x14ac:dyDescent="0.25">
      <c r="T36" s="378"/>
    </row>
    <row r="37" spans="20:20" s="228" customFormat="1" ht="12.5" x14ac:dyDescent="0.25">
      <c r="T37" s="378"/>
    </row>
    <row r="38" spans="20:20" s="228" customFormat="1" ht="12.5" x14ac:dyDescent="0.25">
      <c r="T38" s="378"/>
    </row>
    <row r="39" spans="20:20" s="228" customFormat="1" ht="12.5" x14ac:dyDescent="0.25">
      <c r="T39" s="378"/>
    </row>
    <row r="40" spans="20:20" s="228" customFormat="1" ht="12.5" x14ac:dyDescent="0.25">
      <c r="T40" s="378"/>
    </row>
    <row r="41" spans="20:20" s="228" customFormat="1" ht="12.5" x14ac:dyDescent="0.25">
      <c r="T41" s="378"/>
    </row>
    <row r="42" spans="20:20" s="228" customFormat="1" ht="12.5" x14ac:dyDescent="0.25">
      <c r="T42" s="378"/>
    </row>
    <row r="43" spans="20:20" s="228" customFormat="1" ht="12.5" x14ac:dyDescent="0.25">
      <c r="T43" s="378"/>
    </row>
    <row r="44" spans="20:20" s="228" customFormat="1" ht="12.5" x14ac:dyDescent="0.25">
      <c r="T44" s="378"/>
    </row>
    <row r="45" spans="20:20" s="228" customFormat="1" ht="12.5" x14ac:dyDescent="0.25">
      <c r="T45" s="378"/>
    </row>
    <row r="46" spans="20:20" s="228" customFormat="1" ht="12.5" x14ac:dyDescent="0.25">
      <c r="T46" s="378"/>
    </row>
    <row r="47" spans="20:20" s="228" customFormat="1" ht="12.5" x14ac:dyDescent="0.25">
      <c r="T47" s="378"/>
    </row>
    <row r="48" spans="20:20" s="228" customFormat="1" ht="12.5" x14ac:dyDescent="0.25">
      <c r="T48" s="378"/>
    </row>
    <row r="49" spans="20:20" s="228" customFormat="1" ht="12.5" x14ac:dyDescent="0.25">
      <c r="T49" s="378"/>
    </row>
    <row r="50" spans="20:20" s="228" customFormat="1" ht="12.5" x14ac:dyDescent="0.25">
      <c r="T50" s="378"/>
    </row>
    <row r="51" spans="20:20" s="228" customFormat="1" ht="12.5" x14ac:dyDescent="0.25">
      <c r="T51" s="378"/>
    </row>
    <row r="52" spans="20:20" s="228" customFormat="1" ht="12.5" x14ac:dyDescent="0.25">
      <c r="T52" s="378"/>
    </row>
    <row r="53" spans="20:20" s="228" customFormat="1" ht="12.5" x14ac:dyDescent="0.25">
      <c r="T53" s="378"/>
    </row>
  </sheetData>
  <mergeCells count="6">
    <mergeCell ref="A32:J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June 2022 "/>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election sqref="A1:D1"/>
    </sheetView>
  </sheetViews>
  <sheetFormatPr defaultColWidth="9.1796875" defaultRowHeight="14" x14ac:dyDescent="0.3"/>
  <cols>
    <col min="1" max="1" width="40.26953125" style="192" customWidth="1"/>
    <col min="2" max="7" width="12.7265625" style="192" customWidth="1"/>
    <col min="8" max="16384" width="9.1796875" style="192"/>
  </cols>
  <sheetData>
    <row r="1" spans="1:8" ht="20.149999999999999" customHeight="1" x14ac:dyDescent="0.3">
      <c r="A1" s="181" t="s">
        <v>640</v>
      </c>
      <c r="B1" s="139"/>
      <c r="C1" s="139"/>
      <c r="D1" s="139"/>
      <c r="E1" s="139"/>
      <c r="F1" s="139"/>
      <c r="G1" s="139"/>
    </row>
    <row r="3" spans="1:8" x14ac:dyDescent="0.3">
      <c r="A3" s="142"/>
      <c r="B3" s="143"/>
      <c r="C3" s="143"/>
      <c r="D3" s="143"/>
      <c r="E3" s="143"/>
      <c r="F3" s="143" t="s">
        <v>24</v>
      </c>
      <c r="G3" s="143"/>
    </row>
    <row r="4" spans="1:8" s="139" customFormat="1" ht="18" customHeight="1" x14ac:dyDescent="0.35">
      <c r="A4" s="145" t="s">
        <v>92</v>
      </c>
      <c r="B4" s="492" t="s">
        <v>88</v>
      </c>
      <c r="C4" s="492"/>
      <c r="D4" s="492"/>
      <c r="E4" s="492"/>
      <c r="F4" s="492"/>
      <c r="G4" s="492"/>
    </row>
    <row r="5" spans="1:8" s="139" customFormat="1" ht="25" x14ac:dyDescent="0.35">
      <c r="A5" s="142"/>
      <c r="B5" s="138" t="s">
        <v>18</v>
      </c>
      <c r="C5" s="138" t="s">
        <v>330</v>
      </c>
      <c r="D5" s="230" t="s">
        <v>336</v>
      </c>
      <c r="E5" s="230" t="s">
        <v>422</v>
      </c>
      <c r="F5" s="327" t="s">
        <v>518</v>
      </c>
      <c r="G5" s="327" t="s">
        <v>641</v>
      </c>
    </row>
    <row r="6" spans="1:8" s="139" customFormat="1" ht="18" customHeight="1" x14ac:dyDescent="0.35">
      <c r="A6" s="145" t="s">
        <v>26</v>
      </c>
      <c r="B6" s="157">
        <v>7</v>
      </c>
      <c r="C6" s="156">
        <v>7</v>
      </c>
      <c r="D6" s="156">
        <v>7</v>
      </c>
      <c r="E6" s="156">
        <v>6</v>
      </c>
      <c r="F6" s="156">
        <v>9</v>
      </c>
      <c r="G6" s="156">
        <v>11</v>
      </c>
    </row>
    <row r="7" spans="1:8" s="139" customFormat="1" ht="18" customHeight="1" x14ac:dyDescent="0.35">
      <c r="A7" s="142" t="s">
        <v>89</v>
      </c>
      <c r="B7" s="157">
        <v>39</v>
      </c>
      <c r="C7" s="156">
        <v>23</v>
      </c>
      <c r="D7" s="156">
        <v>32</v>
      </c>
      <c r="E7" s="156">
        <v>23</v>
      </c>
      <c r="F7" s="156">
        <v>29</v>
      </c>
      <c r="G7" s="156">
        <v>31</v>
      </c>
    </row>
    <row r="8" spans="1:8" s="139" customFormat="1" ht="18" customHeight="1" x14ac:dyDescent="0.35">
      <c r="A8" s="142" t="s">
        <v>90</v>
      </c>
      <c r="B8" s="157">
        <v>49</v>
      </c>
      <c r="C8" s="156">
        <v>65</v>
      </c>
      <c r="D8" s="156">
        <v>45</v>
      </c>
      <c r="E8" s="156">
        <v>58</v>
      </c>
      <c r="F8" s="156">
        <v>47</v>
      </c>
      <c r="G8" s="156">
        <v>56</v>
      </c>
    </row>
    <row r="9" spans="1:8" s="139" customFormat="1" ht="18" customHeight="1" x14ac:dyDescent="0.35">
      <c r="A9" s="142" t="s">
        <v>339</v>
      </c>
      <c r="B9" s="157">
        <v>534</v>
      </c>
      <c r="C9" s="156">
        <v>515</v>
      </c>
      <c r="D9" s="156">
        <v>495</v>
      </c>
      <c r="E9" s="156">
        <v>485</v>
      </c>
      <c r="F9" s="156">
        <v>542</v>
      </c>
      <c r="G9" s="156">
        <v>529</v>
      </c>
    </row>
    <row r="10" spans="1:8" s="139" customFormat="1" ht="18" customHeight="1" x14ac:dyDescent="0.35">
      <c r="A10" s="142" t="s">
        <v>49</v>
      </c>
      <c r="B10" s="157">
        <v>130</v>
      </c>
      <c r="C10" s="156">
        <v>155</v>
      </c>
      <c r="D10" s="156">
        <v>133</v>
      </c>
      <c r="E10" s="156">
        <v>118</v>
      </c>
      <c r="F10" s="156">
        <v>115</v>
      </c>
      <c r="G10" s="156">
        <v>124</v>
      </c>
    </row>
    <row r="11" spans="1:8" s="139" customFormat="1" ht="18" customHeight="1" x14ac:dyDescent="0.35">
      <c r="A11" s="142" t="s">
        <v>340</v>
      </c>
      <c r="B11" s="157">
        <v>4</v>
      </c>
      <c r="C11" s="156">
        <v>2</v>
      </c>
      <c r="D11" s="156">
        <v>7</v>
      </c>
      <c r="E11" s="156">
        <v>3</v>
      </c>
      <c r="F11" s="156">
        <v>4</v>
      </c>
      <c r="G11" s="156">
        <v>5</v>
      </c>
    </row>
    <row r="12" spans="1:8" s="139" customFormat="1" ht="18" customHeight="1" x14ac:dyDescent="0.35">
      <c r="A12" s="144" t="s">
        <v>91</v>
      </c>
      <c r="B12" s="149">
        <v>763</v>
      </c>
      <c r="C12" s="152">
        <v>767</v>
      </c>
      <c r="D12" s="152">
        <v>719</v>
      </c>
      <c r="E12" s="152">
        <v>693</v>
      </c>
      <c r="F12" s="152">
        <v>746</v>
      </c>
      <c r="G12" s="152">
        <v>756</v>
      </c>
    </row>
    <row r="15" spans="1:8" ht="20.149999999999999" customHeight="1" x14ac:dyDescent="0.3">
      <c r="A15" s="151" t="s">
        <v>644</v>
      </c>
      <c r="B15" s="155"/>
      <c r="C15" s="155"/>
      <c r="D15" s="155"/>
      <c r="E15" s="155"/>
      <c r="F15" s="155"/>
      <c r="G15" s="155"/>
      <c r="H15" s="193"/>
    </row>
    <row r="16" spans="1:8" x14ac:dyDescent="0.3">
      <c r="A16" s="185" t="s">
        <v>643</v>
      </c>
      <c r="B16" s="194"/>
      <c r="C16" s="194"/>
    </row>
    <row r="18" spans="1:7" x14ac:dyDescent="0.3">
      <c r="A18" s="142"/>
      <c r="B18" s="143"/>
      <c r="C18" s="143"/>
      <c r="D18" s="143"/>
      <c r="E18" s="143"/>
      <c r="F18" s="143" t="s">
        <v>93</v>
      </c>
      <c r="G18" s="143"/>
    </row>
    <row r="19" spans="1:7" s="139" customFormat="1" ht="18" customHeight="1" x14ac:dyDescent="0.35">
      <c r="A19" s="145" t="s">
        <v>92</v>
      </c>
      <c r="B19" s="497" t="s">
        <v>338</v>
      </c>
      <c r="C19" s="497"/>
      <c r="D19" s="497"/>
      <c r="E19" s="497"/>
      <c r="F19" s="497"/>
      <c r="G19" s="381"/>
    </row>
    <row r="20" spans="1:7" s="139" customFormat="1" ht="25" x14ac:dyDescent="0.35">
      <c r="A20" s="142"/>
      <c r="B20" s="146" t="s">
        <v>94</v>
      </c>
      <c r="C20" s="138" t="s">
        <v>331</v>
      </c>
      <c r="D20" s="230" t="s">
        <v>432</v>
      </c>
      <c r="E20" s="230" t="s">
        <v>433</v>
      </c>
      <c r="F20" s="230" t="s">
        <v>577</v>
      </c>
      <c r="G20" s="327" t="s">
        <v>642</v>
      </c>
    </row>
    <row r="21" spans="1:7" s="139" customFormat="1" ht="18" customHeight="1" x14ac:dyDescent="0.35">
      <c r="A21" s="145" t="s">
        <v>26</v>
      </c>
      <c r="B21" s="147">
        <v>26</v>
      </c>
      <c r="C21" s="154">
        <v>24</v>
      </c>
      <c r="D21" s="184">
        <v>35</v>
      </c>
      <c r="E21" s="184">
        <v>27</v>
      </c>
      <c r="F21" s="184">
        <v>38</v>
      </c>
      <c r="G21" s="184">
        <v>44</v>
      </c>
    </row>
    <row r="22" spans="1:7" s="139" customFormat="1" ht="18" customHeight="1" x14ac:dyDescent="0.35">
      <c r="A22" s="142" t="s">
        <v>89</v>
      </c>
      <c r="B22" s="141">
        <v>41</v>
      </c>
      <c r="C22" s="154">
        <v>36</v>
      </c>
      <c r="D22" s="184">
        <v>35</v>
      </c>
      <c r="E22" s="184">
        <v>35</v>
      </c>
      <c r="F22" s="184">
        <v>50</v>
      </c>
      <c r="G22" s="184">
        <v>48</v>
      </c>
    </row>
    <row r="23" spans="1:7" s="139" customFormat="1" ht="18" customHeight="1" x14ac:dyDescent="0.35">
      <c r="A23" s="142" t="s">
        <v>90</v>
      </c>
      <c r="B23" s="141">
        <v>3</v>
      </c>
      <c r="C23" s="154">
        <v>4</v>
      </c>
      <c r="D23" s="184">
        <v>3</v>
      </c>
      <c r="E23" s="184">
        <v>4</v>
      </c>
      <c r="F23" s="184">
        <v>4</v>
      </c>
      <c r="G23" s="184">
        <v>5</v>
      </c>
    </row>
    <row r="24" spans="1:7" s="139" customFormat="1" ht="18" customHeight="1" x14ac:dyDescent="0.35">
      <c r="A24" s="142" t="s">
        <v>339</v>
      </c>
      <c r="B24" s="141">
        <v>4</v>
      </c>
      <c r="C24" s="154">
        <v>4</v>
      </c>
      <c r="D24" s="184">
        <v>4</v>
      </c>
      <c r="E24" s="184">
        <v>4</v>
      </c>
      <c r="F24" s="184">
        <v>4</v>
      </c>
      <c r="G24" s="184">
        <v>4</v>
      </c>
    </row>
    <row r="25" spans="1:7" s="139" customFormat="1" ht="18" customHeight="1" x14ac:dyDescent="0.35">
      <c r="A25" s="142" t="s">
        <v>49</v>
      </c>
      <c r="B25" s="141">
        <v>23</v>
      </c>
      <c r="C25" s="154">
        <v>24</v>
      </c>
      <c r="D25" s="184">
        <v>21</v>
      </c>
      <c r="E25" s="184">
        <v>24</v>
      </c>
      <c r="F25" s="184">
        <v>24</v>
      </c>
      <c r="G25" s="184">
        <v>25</v>
      </c>
    </row>
    <row r="26" spans="1:7" s="139" customFormat="1" ht="18" customHeight="1" x14ac:dyDescent="0.35">
      <c r="A26" s="142" t="s">
        <v>340</v>
      </c>
      <c r="B26" s="141">
        <v>0</v>
      </c>
      <c r="C26" s="154">
        <v>0</v>
      </c>
      <c r="D26" s="184">
        <v>0</v>
      </c>
      <c r="E26" s="184">
        <v>0</v>
      </c>
      <c r="F26" s="184">
        <v>0</v>
      </c>
      <c r="G26" s="184">
        <v>0</v>
      </c>
    </row>
    <row r="27" spans="1:7" s="139" customFormat="1" ht="18" customHeight="1" x14ac:dyDescent="0.35">
      <c r="A27" s="144" t="s">
        <v>91</v>
      </c>
      <c r="B27" s="148">
        <v>4</v>
      </c>
      <c r="C27" s="150">
        <v>4</v>
      </c>
      <c r="D27" s="153">
        <v>4</v>
      </c>
      <c r="E27" s="153">
        <v>4</v>
      </c>
      <c r="F27" s="153">
        <v>4</v>
      </c>
      <c r="G27" s="153">
        <v>4</v>
      </c>
    </row>
    <row r="29" spans="1:7" ht="38.25" customHeight="1" x14ac:dyDescent="0.35">
      <c r="A29" s="493" t="s">
        <v>95</v>
      </c>
      <c r="B29" s="493"/>
      <c r="C29" s="493"/>
      <c r="D29" s="493"/>
      <c r="E29" s="493"/>
      <c r="F29" s="466"/>
      <c r="G29" s="377"/>
    </row>
    <row r="30" spans="1:7" ht="20.25" customHeight="1" x14ac:dyDescent="0.35">
      <c r="A30" s="493" t="s">
        <v>421</v>
      </c>
      <c r="B30" s="494"/>
      <c r="C30" s="494"/>
      <c r="D30" s="494"/>
      <c r="E30" s="466"/>
      <c r="F30" s="466"/>
      <c r="G30" s="377"/>
    </row>
    <row r="31" spans="1:7" ht="30" customHeight="1" x14ac:dyDescent="0.35">
      <c r="A31" s="493" t="s">
        <v>341</v>
      </c>
      <c r="B31" s="494"/>
      <c r="C31" s="494"/>
      <c r="D31" s="494"/>
      <c r="E31" s="495"/>
      <c r="F31" s="466"/>
      <c r="G31" s="377"/>
    </row>
    <row r="32" spans="1:7" ht="30" customHeight="1" x14ac:dyDescent="0.35">
      <c r="A32" s="496" t="s">
        <v>337</v>
      </c>
      <c r="B32" s="494"/>
      <c r="C32" s="494"/>
      <c r="D32" s="494"/>
      <c r="E32" s="495"/>
      <c r="F32" s="466"/>
      <c r="G32" s="377"/>
    </row>
  </sheetData>
  <mergeCells count="6">
    <mergeCell ref="B4:G4"/>
    <mergeCell ref="A31:F31"/>
    <mergeCell ref="A32:F32"/>
    <mergeCell ref="A30:F30"/>
    <mergeCell ref="B19:F19"/>
    <mergeCell ref="A29:F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67"/>
  <sheetViews>
    <sheetView showGridLines="0" workbookViewId="0">
      <pane xSplit="2" ySplit="8" topLeftCell="C9" activePane="bottomRight" state="frozen"/>
      <selection sqref="A1:D1"/>
      <selection pane="topRight" sqref="A1:D1"/>
      <selection pane="bottomLeft" sqref="A1:D1"/>
      <selection pane="bottomRight" sqref="A1:E1"/>
    </sheetView>
  </sheetViews>
  <sheetFormatPr defaultColWidth="9.1796875" defaultRowHeight="12.5" x14ac:dyDescent="0.25"/>
  <cols>
    <col min="1" max="1" width="24.26953125" style="84" customWidth="1"/>
    <col min="2" max="2" width="67" style="84" customWidth="1"/>
    <col min="3" max="14" width="9.26953125" style="84" customWidth="1"/>
    <col min="15" max="82" width="9.1796875" style="84"/>
    <col min="83" max="86" width="9.453125" style="84" customWidth="1"/>
    <col min="87" max="89" width="9.1796875" style="84"/>
    <col min="90" max="90" width="9.1796875" style="312"/>
    <col min="91" max="16384" width="9.1796875" style="84"/>
  </cols>
  <sheetData>
    <row r="1" spans="1:90" ht="20.149999999999999" customHeight="1" x14ac:dyDescent="0.25">
      <c r="A1" s="500" t="s">
        <v>685</v>
      </c>
      <c r="B1" s="479"/>
      <c r="C1" s="479"/>
      <c r="D1" s="479"/>
      <c r="E1" s="479"/>
    </row>
    <row r="2" spans="1:90" ht="13" x14ac:dyDescent="0.25">
      <c r="A2" s="158" t="s">
        <v>366</v>
      </c>
    </row>
    <row r="3" spans="1:90" ht="14.5" x14ac:dyDescent="0.35">
      <c r="A3" s="127"/>
      <c r="C3" s="498" t="s">
        <v>24</v>
      </c>
      <c r="D3" s="499"/>
    </row>
    <row r="4" spans="1:90" ht="26" x14ac:dyDescent="0.25">
      <c r="A4" s="108"/>
      <c r="B4" s="109"/>
      <c r="C4" s="110" t="s">
        <v>686</v>
      </c>
      <c r="D4" s="110" t="s">
        <v>687</v>
      </c>
    </row>
    <row r="5" spans="1:90" x14ac:dyDescent="0.25">
      <c r="A5" s="91" t="s">
        <v>104</v>
      </c>
      <c r="B5" s="91"/>
      <c r="C5" s="397">
        <v>6153</v>
      </c>
      <c r="D5" s="398">
        <v>5266</v>
      </c>
    </row>
    <row r="6" spans="1:90" ht="13" x14ac:dyDescent="0.3">
      <c r="A6" s="87"/>
      <c r="B6" s="92"/>
      <c r="C6" s="92"/>
      <c r="D6" s="92"/>
    </row>
    <row r="7" spans="1:90" x14ac:dyDescent="0.25">
      <c r="B7" s="85"/>
      <c r="C7" s="85"/>
    </row>
    <row r="8" spans="1:90" ht="13" x14ac:dyDescent="0.3">
      <c r="A8" s="93"/>
      <c r="B8" s="93"/>
      <c r="C8" s="163" t="s">
        <v>374</v>
      </c>
      <c r="D8" s="162" t="s">
        <v>105</v>
      </c>
      <c r="E8" s="162" t="s">
        <v>106</v>
      </c>
      <c r="F8" s="162" t="s">
        <v>107</v>
      </c>
      <c r="G8" s="162" t="s">
        <v>108</v>
      </c>
      <c r="H8" s="162" t="s">
        <v>109</v>
      </c>
      <c r="I8" s="162" t="s">
        <v>110</v>
      </c>
      <c r="J8" s="162" t="s">
        <v>111</v>
      </c>
      <c r="K8" s="163" t="s">
        <v>375</v>
      </c>
      <c r="L8" s="162" t="s">
        <v>112</v>
      </c>
      <c r="M8" s="163" t="s">
        <v>376</v>
      </c>
      <c r="N8" s="163" t="s">
        <v>377</v>
      </c>
      <c r="O8" s="163" t="s">
        <v>378</v>
      </c>
      <c r="P8" s="162" t="s">
        <v>113</v>
      </c>
      <c r="Q8" s="162" t="s">
        <v>114</v>
      </c>
      <c r="R8" s="162" t="s">
        <v>115</v>
      </c>
      <c r="S8" s="162" t="s">
        <v>116</v>
      </c>
      <c r="T8" s="162" t="s">
        <v>117</v>
      </c>
      <c r="U8" s="162" t="s">
        <v>118</v>
      </c>
      <c r="V8" s="162" t="s">
        <v>119</v>
      </c>
      <c r="W8" s="163" t="s">
        <v>379</v>
      </c>
      <c r="X8" s="162" t="s">
        <v>120</v>
      </c>
      <c r="Y8" s="163" t="s">
        <v>380</v>
      </c>
      <c r="Z8" s="163" t="s">
        <v>381</v>
      </c>
      <c r="AA8" s="164" t="s">
        <v>373</v>
      </c>
      <c r="AB8" s="164" t="s">
        <v>382</v>
      </c>
      <c r="AC8" s="164" t="s">
        <v>121</v>
      </c>
      <c r="AD8" s="164" t="s">
        <v>122</v>
      </c>
      <c r="AE8" s="164" t="s">
        <v>123</v>
      </c>
      <c r="AF8" s="164" t="s">
        <v>124</v>
      </c>
      <c r="AG8" s="164" t="s">
        <v>125</v>
      </c>
      <c r="AH8" s="164" t="s">
        <v>126</v>
      </c>
      <c r="AI8" s="164" t="s">
        <v>127</v>
      </c>
      <c r="AJ8" s="164" t="s">
        <v>128</v>
      </c>
      <c r="AK8" s="164" t="s">
        <v>129</v>
      </c>
      <c r="AL8" s="164" t="s">
        <v>292</v>
      </c>
      <c r="AM8" s="164" t="s">
        <v>291</v>
      </c>
      <c r="AN8" s="164" t="s">
        <v>290</v>
      </c>
      <c r="AO8" s="165" t="s">
        <v>344</v>
      </c>
      <c r="AP8" s="165" t="s">
        <v>345</v>
      </c>
      <c r="AQ8" s="165" t="s">
        <v>346</v>
      </c>
      <c r="AR8" s="165" t="s">
        <v>347</v>
      </c>
      <c r="AS8" s="165" t="s">
        <v>348</v>
      </c>
      <c r="AT8" s="165" t="s">
        <v>349</v>
      </c>
      <c r="AU8" s="165" t="s">
        <v>350</v>
      </c>
      <c r="AV8" s="165" t="s">
        <v>351</v>
      </c>
      <c r="AW8" s="165" t="s">
        <v>352</v>
      </c>
      <c r="AX8" s="165" t="s">
        <v>353</v>
      </c>
      <c r="AY8" s="165" t="s">
        <v>354</v>
      </c>
      <c r="AZ8" s="165" t="s">
        <v>355</v>
      </c>
      <c r="BA8" s="165" t="s">
        <v>356</v>
      </c>
      <c r="BB8" s="165" t="s">
        <v>357</v>
      </c>
      <c r="BC8" s="165" t="s">
        <v>358</v>
      </c>
      <c r="BD8" s="165" t="s">
        <v>359</v>
      </c>
      <c r="BE8" s="165" t="s">
        <v>360</v>
      </c>
      <c r="BF8" s="165" t="s">
        <v>361</v>
      </c>
      <c r="BG8" s="165" t="s">
        <v>362</v>
      </c>
      <c r="BH8" s="165" t="s">
        <v>363</v>
      </c>
      <c r="BI8" s="165" t="s">
        <v>364</v>
      </c>
      <c r="BJ8" s="165" t="s">
        <v>365</v>
      </c>
      <c r="BK8" s="166" t="s">
        <v>372</v>
      </c>
      <c r="BL8" s="166" t="s">
        <v>371</v>
      </c>
      <c r="BM8" s="166" t="s">
        <v>370</v>
      </c>
      <c r="BN8" s="166" t="s">
        <v>384</v>
      </c>
      <c r="BO8" s="166" t="s">
        <v>387</v>
      </c>
      <c r="BP8" s="166" t="s">
        <v>391</v>
      </c>
      <c r="BQ8" s="166" t="s">
        <v>414</v>
      </c>
      <c r="BR8" s="166" t="s">
        <v>415</v>
      </c>
      <c r="BS8" s="166" t="s">
        <v>417</v>
      </c>
      <c r="BT8" s="166" t="s">
        <v>419</v>
      </c>
      <c r="BU8" s="166" t="s">
        <v>420</v>
      </c>
      <c r="BV8" s="166" t="s">
        <v>424</v>
      </c>
      <c r="BW8" s="166" t="s">
        <v>423</v>
      </c>
      <c r="BX8" s="166" t="s">
        <v>429</v>
      </c>
      <c r="BY8" s="166" t="s">
        <v>431</v>
      </c>
      <c r="BZ8" s="166" t="s">
        <v>436</v>
      </c>
      <c r="CA8" s="166" t="s">
        <v>498</v>
      </c>
      <c r="CB8" s="166" t="s">
        <v>500</v>
      </c>
      <c r="CC8" s="166" t="s">
        <v>504</v>
      </c>
      <c r="CD8" s="166" t="s">
        <v>505</v>
      </c>
      <c r="CE8" s="73" t="s">
        <v>513</v>
      </c>
      <c r="CF8" s="73" t="s">
        <v>515</v>
      </c>
      <c r="CG8" s="73" t="s">
        <v>517</v>
      </c>
      <c r="CH8" s="73" t="s">
        <v>589</v>
      </c>
      <c r="CI8" s="73" t="s">
        <v>590</v>
      </c>
      <c r="CJ8" s="73" t="s">
        <v>619</v>
      </c>
      <c r="CK8" s="73" t="s">
        <v>622</v>
      </c>
      <c r="CL8" s="73" t="s">
        <v>669</v>
      </c>
    </row>
    <row r="9" spans="1:90" ht="14.5" x14ac:dyDescent="0.35">
      <c r="A9" s="94" t="s">
        <v>130</v>
      </c>
      <c r="B9" s="94" t="s">
        <v>131</v>
      </c>
      <c r="C9" s="95">
        <v>0</v>
      </c>
      <c r="D9" s="95">
        <v>1</v>
      </c>
      <c r="E9" s="95">
        <v>0</v>
      </c>
      <c r="F9" s="95">
        <v>0</v>
      </c>
      <c r="G9" s="95">
        <v>0</v>
      </c>
      <c r="H9" s="95">
        <v>0</v>
      </c>
      <c r="I9" s="95">
        <v>2</v>
      </c>
      <c r="J9" s="95">
        <v>0</v>
      </c>
      <c r="K9" s="95">
        <v>0</v>
      </c>
      <c r="L9" s="95">
        <v>1</v>
      </c>
      <c r="M9" s="96">
        <v>0</v>
      </c>
      <c r="N9" s="96">
        <v>1</v>
      </c>
      <c r="O9" s="96">
        <v>0</v>
      </c>
      <c r="P9" s="96">
        <v>1</v>
      </c>
      <c r="Q9" s="96">
        <v>0</v>
      </c>
      <c r="R9" s="96">
        <v>0</v>
      </c>
      <c r="S9" s="96">
        <v>1</v>
      </c>
      <c r="T9" s="96">
        <v>0</v>
      </c>
      <c r="U9" s="96">
        <v>0</v>
      </c>
      <c r="V9" s="96">
        <v>1</v>
      </c>
      <c r="W9" s="96">
        <v>0</v>
      </c>
      <c r="X9" s="96">
        <v>0</v>
      </c>
      <c r="Y9" s="96">
        <v>1</v>
      </c>
      <c r="Z9" s="96">
        <v>1</v>
      </c>
      <c r="AA9" s="97">
        <v>0</v>
      </c>
      <c r="AB9" s="98">
        <v>0</v>
      </c>
      <c r="AC9" s="97">
        <v>1</v>
      </c>
      <c r="AD9" s="97">
        <v>0</v>
      </c>
      <c r="AE9" s="97">
        <v>0</v>
      </c>
      <c r="AF9" s="97">
        <v>0</v>
      </c>
      <c r="AG9" s="97">
        <v>3</v>
      </c>
      <c r="AH9" s="84">
        <v>0</v>
      </c>
      <c r="AI9" s="84">
        <v>1</v>
      </c>
      <c r="AJ9" s="97">
        <v>0</v>
      </c>
      <c r="AK9" s="84">
        <v>0</v>
      </c>
      <c r="AL9" s="84">
        <v>0</v>
      </c>
      <c r="AM9" s="84">
        <v>0</v>
      </c>
      <c r="AN9" s="84">
        <v>1</v>
      </c>
      <c r="AO9" s="84">
        <v>1</v>
      </c>
      <c r="AP9" s="84">
        <v>1</v>
      </c>
      <c r="AQ9" s="84">
        <v>3</v>
      </c>
      <c r="AR9" s="84">
        <v>0</v>
      </c>
      <c r="AS9" s="84">
        <v>0</v>
      </c>
      <c r="AT9" s="84">
        <v>0</v>
      </c>
      <c r="AU9" s="84">
        <v>0</v>
      </c>
      <c r="AV9" s="84">
        <v>2</v>
      </c>
      <c r="AW9" s="84">
        <v>1</v>
      </c>
      <c r="AX9" s="84">
        <v>0</v>
      </c>
      <c r="AY9" s="84">
        <v>0</v>
      </c>
      <c r="AZ9" s="84">
        <v>0</v>
      </c>
      <c r="BA9" s="84">
        <v>0</v>
      </c>
      <c r="BB9" s="84">
        <v>0</v>
      </c>
      <c r="BC9" s="84">
        <v>2</v>
      </c>
      <c r="BD9" s="84">
        <v>1</v>
      </c>
      <c r="BE9" s="84">
        <v>2</v>
      </c>
      <c r="BF9" s="84">
        <v>2</v>
      </c>
      <c r="BG9" s="84">
        <v>0</v>
      </c>
      <c r="BH9" s="84">
        <v>3</v>
      </c>
      <c r="BI9" s="84">
        <v>2</v>
      </c>
      <c r="BJ9" s="84">
        <v>0</v>
      </c>
      <c r="BK9" s="84">
        <v>0</v>
      </c>
      <c r="BL9" s="84">
        <v>2</v>
      </c>
      <c r="BM9" s="84">
        <v>0</v>
      </c>
      <c r="BN9" s="84">
        <v>0</v>
      </c>
      <c r="BO9" s="84">
        <v>1</v>
      </c>
      <c r="BP9" s="84">
        <v>0</v>
      </c>
      <c r="BQ9" s="84">
        <v>1</v>
      </c>
      <c r="BR9" s="84">
        <v>0</v>
      </c>
      <c r="BS9" s="84">
        <v>2</v>
      </c>
      <c r="BT9" s="84">
        <v>1</v>
      </c>
      <c r="BU9" s="84">
        <v>1</v>
      </c>
      <c r="BV9" s="84">
        <v>0</v>
      </c>
      <c r="BW9" s="84">
        <v>1</v>
      </c>
      <c r="BX9" s="84">
        <v>0</v>
      </c>
      <c r="BY9" s="84">
        <v>2</v>
      </c>
      <c r="BZ9" s="84">
        <v>0</v>
      </c>
      <c r="CA9" s="251">
        <v>0</v>
      </c>
      <c r="CB9" s="265">
        <v>3</v>
      </c>
      <c r="CC9" s="266">
        <v>0</v>
      </c>
      <c r="CD9" s="84">
        <v>0</v>
      </c>
      <c r="CE9" s="84">
        <v>0</v>
      </c>
      <c r="CF9" s="84">
        <v>2</v>
      </c>
      <c r="CG9" s="84">
        <v>0</v>
      </c>
      <c r="CH9" s="84">
        <v>1</v>
      </c>
      <c r="CI9" s="84">
        <v>0</v>
      </c>
      <c r="CJ9" s="84">
        <v>0</v>
      </c>
      <c r="CK9" s="84">
        <v>0</v>
      </c>
      <c r="CL9" s="393">
        <v>0</v>
      </c>
    </row>
    <row r="10" spans="1:90" ht="14.5" x14ac:dyDescent="0.35">
      <c r="A10" s="94" t="s">
        <v>132</v>
      </c>
      <c r="B10" s="94" t="s">
        <v>133</v>
      </c>
      <c r="C10" s="99" t="s">
        <v>71</v>
      </c>
      <c r="D10" s="99" t="s">
        <v>71</v>
      </c>
      <c r="E10" s="99" t="s">
        <v>71</v>
      </c>
      <c r="F10" s="99" t="s">
        <v>71</v>
      </c>
      <c r="G10" s="99" t="s">
        <v>71</v>
      </c>
      <c r="H10" s="99" t="s">
        <v>71</v>
      </c>
      <c r="I10" s="99" t="s">
        <v>71</v>
      </c>
      <c r="J10" s="99" t="s">
        <v>71</v>
      </c>
      <c r="K10" s="99" t="s">
        <v>71</v>
      </c>
      <c r="L10" s="99" t="s">
        <v>71</v>
      </c>
      <c r="M10" s="99" t="s">
        <v>71</v>
      </c>
      <c r="N10" s="99" t="s">
        <v>71</v>
      </c>
      <c r="O10" s="96">
        <v>0</v>
      </c>
      <c r="P10" s="96">
        <v>0</v>
      </c>
      <c r="Q10" s="96">
        <v>0</v>
      </c>
      <c r="R10" s="96">
        <v>0</v>
      </c>
      <c r="S10" s="96">
        <v>0</v>
      </c>
      <c r="T10" s="96">
        <v>0</v>
      </c>
      <c r="U10" s="96">
        <v>0</v>
      </c>
      <c r="V10" s="96">
        <v>0</v>
      </c>
      <c r="W10" s="96">
        <v>0</v>
      </c>
      <c r="X10" s="96">
        <v>0</v>
      </c>
      <c r="Y10" s="96">
        <v>0</v>
      </c>
      <c r="Z10" s="96">
        <v>1</v>
      </c>
      <c r="AA10" s="97">
        <v>0</v>
      </c>
      <c r="AB10" s="98">
        <v>0</v>
      </c>
      <c r="AC10" s="97">
        <v>0</v>
      </c>
      <c r="AD10" s="97">
        <v>0</v>
      </c>
      <c r="AE10" s="97">
        <v>1</v>
      </c>
      <c r="AF10" s="97">
        <v>0</v>
      </c>
      <c r="AG10" s="97">
        <v>0</v>
      </c>
      <c r="AH10" s="84">
        <v>0</v>
      </c>
      <c r="AI10" s="84">
        <v>0</v>
      </c>
      <c r="AJ10" s="97">
        <v>0</v>
      </c>
      <c r="AK10" s="84">
        <v>0</v>
      </c>
      <c r="AL10" s="84">
        <v>0</v>
      </c>
      <c r="AM10" s="84">
        <v>1</v>
      </c>
      <c r="AN10" s="84">
        <v>0</v>
      </c>
      <c r="AO10" s="84">
        <v>0</v>
      </c>
      <c r="AP10" s="84">
        <v>0</v>
      </c>
      <c r="AQ10" s="84">
        <v>0</v>
      </c>
      <c r="AR10" s="84">
        <v>0</v>
      </c>
      <c r="AS10" s="84">
        <v>0</v>
      </c>
      <c r="AT10" s="84">
        <v>1</v>
      </c>
      <c r="AU10" s="84">
        <v>0</v>
      </c>
      <c r="AV10" s="84">
        <v>0</v>
      </c>
      <c r="AW10" s="84">
        <v>0</v>
      </c>
      <c r="AX10" s="84">
        <v>0</v>
      </c>
      <c r="AY10" s="84">
        <v>0</v>
      </c>
      <c r="AZ10" s="84">
        <v>0</v>
      </c>
      <c r="BA10" s="84">
        <v>0</v>
      </c>
      <c r="BB10" s="84">
        <v>0</v>
      </c>
      <c r="BC10" s="84">
        <v>0</v>
      </c>
      <c r="BD10" s="84">
        <v>0</v>
      </c>
      <c r="BE10" s="84">
        <v>0</v>
      </c>
      <c r="BF10" s="84">
        <v>0</v>
      </c>
      <c r="BG10" s="84">
        <v>0</v>
      </c>
      <c r="BH10" s="84">
        <v>0</v>
      </c>
      <c r="BI10" s="84">
        <v>0</v>
      </c>
      <c r="BJ10" s="84">
        <v>0</v>
      </c>
      <c r="BK10" s="84">
        <v>0</v>
      </c>
      <c r="BL10" s="84">
        <v>0</v>
      </c>
      <c r="BM10" s="84">
        <v>0</v>
      </c>
      <c r="BN10" s="84">
        <v>0</v>
      </c>
      <c r="BO10" s="84">
        <v>0</v>
      </c>
      <c r="BP10" s="84">
        <v>0</v>
      </c>
      <c r="BQ10" s="84">
        <v>0</v>
      </c>
      <c r="BR10" s="84">
        <v>0</v>
      </c>
      <c r="BS10" s="84">
        <v>0</v>
      </c>
      <c r="BT10" s="84">
        <v>0</v>
      </c>
      <c r="BU10" s="84">
        <v>0</v>
      </c>
      <c r="BV10" s="84">
        <v>0</v>
      </c>
      <c r="BW10" s="84">
        <v>0</v>
      </c>
      <c r="BX10" s="84">
        <v>0</v>
      </c>
      <c r="BY10" s="84">
        <v>0</v>
      </c>
      <c r="BZ10" s="84">
        <v>0</v>
      </c>
      <c r="CA10" s="251">
        <v>0</v>
      </c>
      <c r="CB10" s="265">
        <v>0</v>
      </c>
      <c r="CC10" s="266">
        <v>0</v>
      </c>
      <c r="CD10" s="84">
        <v>0</v>
      </c>
      <c r="CE10" s="84">
        <v>0</v>
      </c>
      <c r="CF10" s="84">
        <v>0</v>
      </c>
      <c r="CG10" s="84">
        <v>0</v>
      </c>
      <c r="CH10" s="84">
        <v>0</v>
      </c>
      <c r="CI10" s="84">
        <v>0</v>
      </c>
      <c r="CJ10" s="84">
        <v>0</v>
      </c>
      <c r="CK10" s="84">
        <v>0</v>
      </c>
      <c r="CL10" s="393">
        <v>0</v>
      </c>
    </row>
    <row r="11" spans="1:90" ht="14.5" x14ac:dyDescent="0.35">
      <c r="A11" s="188" t="s">
        <v>638</v>
      </c>
      <c r="B11" s="188" t="s">
        <v>639</v>
      </c>
      <c r="C11" s="99" t="s">
        <v>71</v>
      </c>
      <c r="D11" s="99" t="s">
        <v>71</v>
      </c>
      <c r="E11" s="99" t="s">
        <v>71</v>
      </c>
      <c r="F11" s="99" t="s">
        <v>71</v>
      </c>
      <c r="G11" s="99" t="s">
        <v>71</v>
      </c>
      <c r="H11" s="99" t="s">
        <v>71</v>
      </c>
      <c r="I11" s="99" t="s">
        <v>71</v>
      </c>
      <c r="J11" s="99" t="s">
        <v>71</v>
      </c>
      <c r="K11" s="99" t="s">
        <v>71</v>
      </c>
      <c r="L11" s="99" t="s">
        <v>71</v>
      </c>
      <c r="M11" s="99" t="s">
        <v>71</v>
      </c>
      <c r="N11" s="99" t="s">
        <v>71</v>
      </c>
      <c r="O11" s="99" t="s">
        <v>71</v>
      </c>
      <c r="P11" s="99" t="s">
        <v>71</v>
      </c>
      <c r="Q11" s="99" t="s">
        <v>71</v>
      </c>
      <c r="R11" s="99" t="s">
        <v>71</v>
      </c>
      <c r="S11" s="99" t="s">
        <v>71</v>
      </c>
      <c r="T11" s="99" t="s">
        <v>71</v>
      </c>
      <c r="U11" s="99" t="s">
        <v>71</v>
      </c>
      <c r="V11" s="99" t="s">
        <v>71</v>
      </c>
      <c r="W11" s="99" t="s">
        <v>71</v>
      </c>
      <c r="X11" s="99" t="s">
        <v>71</v>
      </c>
      <c r="Y11" s="99" t="s">
        <v>71</v>
      </c>
      <c r="Z11" s="99" t="s">
        <v>71</v>
      </c>
      <c r="AA11" s="99" t="s">
        <v>71</v>
      </c>
      <c r="AB11" s="99" t="s">
        <v>71</v>
      </c>
      <c r="AC11" s="99" t="s">
        <v>71</v>
      </c>
      <c r="AD11" s="99" t="s">
        <v>71</v>
      </c>
      <c r="AE11" s="99" t="s">
        <v>71</v>
      </c>
      <c r="AF11" s="99" t="s">
        <v>71</v>
      </c>
      <c r="AG11" s="99" t="s">
        <v>71</v>
      </c>
      <c r="AH11" s="99" t="s">
        <v>71</v>
      </c>
      <c r="AI11" s="99" t="s">
        <v>71</v>
      </c>
      <c r="AJ11" s="99" t="s">
        <v>71</v>
      </c>
      <c r="AK11" s="99" t="s">
        <v>71</v>
      </c>
      <c r="AL11" s="99" t="s">
        <v>71</v>
      </c>
      <c r="AM11" s="99" t="s">
        <v>71</v>
      </c>
      <c r="AN11" s="99" t="s">
        <v>71</v>
      </c>
      <c r="AO11" s="99" t="s">
        <v>71</v>
      </c>
      <c r="AP11" s="99" t="s">
        <v>71</v>
      </c>
      <c r="AQ11" s="99" t="s">
        <v>71</v>
      </c>
      <c r="AR11" s="99" t="s">
        <v>71</v>
      </c>
      <c r="AS11" s="99" t="s">
        <v>71</v>
      </c>
      <c r="AT11" s="99" t="s">
        <v>71</v>
      </c>
      <c r="AU11" s="99" t="s">
        <v>71</v>
      </c>
      <c r="AV11" s="99" t="s">
        <v>71</v>
      </c>
      <c r="AW11" s="99" t="s">
        <v>71</v>
      </c>
      <c r="AX11" s="99" t="s">
        <v>71</v>
      </c>
      <c r="AY11" s="99" t="s">
        <v>71</v>
      </c>
      <c r="AZ11" s="99" t="s">
        <v>71</v>
      </c>
      <c r="BA11" s="99" t="s">
        <v>71</v>
      </c>
      <c r="BB11" s="99" t="s">
        <v>71</v>
      </c>
      <c r="BC11" s="99" t="s">
        <v>71</v>
      </c>
      <c r="BD11" s="99" t="s">
        <v>71</v>
      </c>
      <c r="BE11" s="99" t="s">
        <v>71</v>
      </c>
      <c r="BF11" s="99" t="s">
        <v>71</v>
      </c>
      <c r="BG11" s="99" t="s">
        <v>71</v>
      </c>
      <c r="BH11" s="99" t="s">
        <v>71</v>
      </c>
      <c r="BI11" s="99" t="s">
        <v>71</v>
      </c>
      <c r="BJ11" s="99" t="s">
        <v>71</v>
      </c>
      <c r="BK11" s="99" t="s">
        <v>71</v>
      </c>
      <c r="BL11" s="99" t="s">
        <v>71</v>
      </c>
      <c r="BM11" s="99" t="s">
        <v>71</v>
      </c>
      <c r="BN11" s="99" t="s">
        <v>71</v>
      </c>
      <c r="BO11" s="99" t="s">
        <v>71</v>
      </c>
      <c r="BP11" s="99" t="s">
        <v>71</v>
      </c>
      <c r="BQ11" s="99" t="s">
        <v>71</v>
      </c>
      <c r="BR11" s="99" t="s">
        <v>71</v>
      </c>
      <c r="BS11" s="99" t="s">
        <v>71</v>
      </c>
      <c r="BT11" s="99" t="s">
        <v>71</v>
      </c>
      <c r="BU11" s="99" t="s">
        <v>71</v>
      </c>
      <c r="BV11" s="99" t="s">
        <v>71</v>
      </c>
      <c r="BW11" s="99" t="s">
        <v>71</v>
      </c>
      <c r="BX11" s="99" t="s">
        <v>71</v>
      </c>
      <c r="BY11" s="99" t="s">
        <v>71</v>
      </c>
      <c r="BZ11" s="99" t="s">
        <v>71</v>
      </c>
      <c r="CA11" s="99" t="s">
        <v>71</v>
      </c>
      <c r="CB11" s="99" t="s">
        <v>71</v>
      </c>
      <c r="CC11" s="99" t="s">
        <v>71</v>
      </c>
      <c r="CD11" s="99" t="s">
        <v>71</v>
      </c>
      <c r="CE11" s="99" t="s">
        <v>71</v>
      </c>
      <c r="CF11" s="99" t="s">
        <v>71</v>
      </c>
      <c r="CG11" s="99" t="s">
        <v>71</v>
      </c>
      <c r="CH11" s="99" t="s">
        <v>71</v>
      </c>
      <c r="CI11" s="99" t="s">
        <v>71</v>
      </c>
      <c r="CJ11" s="99" t="s">
        <v>71</v>
      </c>
      <c r="CK11" s="84">
        <v>1</v>
      </c>
      <c r="CL11" s="393">
        <v>1</v>
      </c>
    </row>
    <row r="12" spans="1:90" ht="14.5" x14ac:dyDescent="0.35">
      <c r="A12" s="188" t="s">
        <v>416</v>
      </c>
      <c r="B12" s="94" t="s">
        <v>418</v>
      </c>
      <c r="C12" s="99" t="s">
        <v>71</v>
      </c>
      <c r="D12" s="99" t="s">
        <v>71</v>
      </c>
      <c r="E12" s="99" t="s">
        <v>71</v>
      </c>
      <c r="F12" s="99" t="s">
        <v>71</v>
      </c>
      <c r="G12" s="99" t="s">
        <v>71</v>
      </c>
      <c r="H12" s="99" t="s">
        <v>71</v>
      </c>
      <c r="I12" s="99" t="s">
        <v>71</v>
      </c>
      <c r="J12" s="99" t="s">
        <v>71</v>
      </c>
      <c r="K12" s="99" t="s">
        <v>71</v>
      </c>
      <c r="L12" s="99" t="s">
        <v>71</v>
      </c>
      <c r="M12" s="99" t="s">
        <v>71</v>
      </c>
      <c r="N12" s="99" t="s">
        <v>71</v>
      </c>
      <c r="O12" s="99" t="s">
        <v>71</v>
      </c>
      <c r="P12" s="99" t="s">
        <v>71</v>
      </c>
      <c r="Q12" s="99" t="s">
        <v>71</v>
      </c>
      <c r="R12" s="99" t="s">
        <v>71</v>
      </c>
      <c r="S12" s="99" t="s">
        <v>71</v>
      </c>
      <c r="T12" s="99" t="s">
        <v>71</v>
      </c>
      <c r="U12" s="99" t="s">
        <v>71</v>
      </c>
      <c r="V12" s="99" t="s">
        <v>71</v>
      </c>
      <c r="W12" s="99" t="s">
        <v>71</v>
      </c>
      <c r="X12" s="99" t="s">
        <v>71</v>
      </c>
      <c r="Y12" s="99" t="s">
        <v>71</v>
      </c>
      <c r="Z12" s="99" t="s">
        <v>71</v>
      </c>
      <c r="AA12" s="99" t="s">
        <v>71</v>
      </c>
      <c r="AB12" s="99" t="s">
        <v>71</v>
      </c>
      <c r="AC12" s="99" t="s">
        <v>71</v>
      </c>
      <c r="AD12" s="99" t="s">
        <v>71</v>
      </c>
      <c r="AE12" s="99" t="s">
        <v>71</v>
      </c>
      <c r="AF12" s="99" t="s">
        <v>71</v>
      </c>
      <c r="AG12" s="99" t="s">
        <v>71</v>
      </c>
      <c r="AH12" s="99" t="s">
        <v>71</v>
      </c>
      <c r="AI12" s="99" t="s">
        <v>71</v>
      </c>
      <c r="AJ12" s="99" t="s">
        <v>71</v>
      </c>
      <c r="AK12" s="99" t="s">
        <v>71</v>
      </c>
      <c r="AL12" s="99" t="s">
        <v>71</v>
      </c>
      <c r="AM12" s="99" t="s">
        <v>71</v>
      </c>
      <c r="AN12" s="99" t="s">
        <v>71</v>
      </c>
      <c r="AO12" s="99" t="s">
        <v>71</v>
      </c>
      <c r="AP12" s="99" t="s">
        <v>71</v>
      </c>
      <c r="AQ12" s="99" t="s">
        <v>71</v>
      </c>
      <c r="AR12" s="99" t="s">
        <v>71</v>
      </c>
      <c r="AS12" s="99" t="s">
        <v>71</v>
      </c>
      <c r="AT12" s="99" t="s">
        <v>71</v>
      </c>
      <c r="AU12" s="99" t="s">
        <v>71</v>
      </c>
      <c r="AV12" s="99" t="s">
        <v>71</v>
      </c>
      <c r="AW12" s="99" t="s">
        <v>71</v>
      </c>
      <c r="AX12" s="99" t="s">
        <v>71</v>
      </c>
      <c r="AY12" s="99" t="s">
        <v>71</v>
      </c>
      <c r="AZ12" s="99" t="s">
        <v>71</v>
      </c>
      <c r="BA12" s="99" t="s">
        <v>71</v>
      </c>
      <c r="BB12" s="99" t="s">
        <v>71</v>
      </c>
      <c r="BC12" s="99" t="s">
        <v>71</v>
      </c>
      <c r="BD12" s="99" t="s">
        <v>71</v>
      </c>
      <c r="BE12" s="99" t="s">
        <v>71</v>
      </c>
      <c r="BF12" s="99" t="s">
        <v>71</v>
      </c>
      <c r="BG12" s="99" t="s">
        <v>71</v>
      </c>
      <c r="BH12" s="99" t="s">
        <v>71</v>
      </c>
      <c r="BI12" s="99" t="s">
        <v>71</v>
      </c>
      <c r="BJ12" s="99" t="s">
        <v>71</v>
      </c>
      <c r="BK12" s="99" t="s">
        <v>71</v>
      </c>
      <c r="BL12" s="99" t="s">
        <v>71</v>
      </c>
      <c r="BM12" s="99" t="s">
        <v>71</v>
      </c>
      <c r="BN12" s="99" t="s">
        <v>71</v>
      </c>
      <c r="BO12" s="99" t="s">
        <v>71</v>
      </c>
      <c r="BP12" s="99" t="s">
        <v>71</v>
      </c>
      <c r="BQ12" s="99" t="s">
        <v>71</v>
      </c>
      <c r="BR12" s="99" t="s">
        <v>71</v>
      </c>
      <c r="BS12" s="99">
        <v>1</v>
      </c>
      <c r="BT12" s="99">
        <v>0</v>
      </c>
      <c r="BU12" s="99">
        <v>0</v>
      </c>
      <c r="BV12" s="84">
        <v>0</v>
      </c>
      <c r="BW12" s="84">
        <v>0</v>
      </c>
      <c r="BX12" s="84">
        <v>0</v>
      </c>
      <c r="BY12" s="84">
        <v>0</v>
      </c>
      <c r="BZ12" s="84">
        <v>0</v>
      </c>
      <c r="CA12" s="251">
        <v>0</v>
      </c>
      <c r="CB12" s="265">
        <v>0</v>
      </c>
      <c r="CC12" s="266">
        <v>0</v>
      </c>
      <c r="CD12" s="84">
        <v>0</v>
      </c>
      <c r="CE12" s="84">
        <v>0</v>
      </c>
      <c r="CF12" s="84">
        <v>0</v>
      </c>
      <c r="CG12" s="84">
        <v>0</v>
      </c>
      <c r="CH12" s="84">
        <v>0</v>
      </c>
      <c r="CI12" s="84">
        <v>0</v>
      </c>
      <c r="CJ12" s="84">
        <v>0</v>
      </c>
      <c r="CK12" s="84">
        <v>0</v>
      </c>
      <c r="CL12" s="393">
        <v>0</v>
      </c>
    </row>
    <row r="13" spans="1:90" ht="14.5" x14ac:dyDescent="0.35">
      <c r="A13" s="94" t="s">
        <v>134</v>
      </c>
      <c r="B13" s="94" t="s">
        <v>135</v>
      </c>
      <c r="C13" s="95">
        <v>0</v>
      </c>
      <c r="D13" s="95">
        <v>0</v>
      </c>
      <c r="E13" s="95">
        <v>0</v>
      </c>
      <c r="F13" s="95">
        <v>0</v>
      </c>
      <c r="G13" s="95">
        <v>0</v>
      </c>
      <c r="H13" s="95">
        <v>1</v>
      </c>
      <c r="I13" s="95">
        <v>1</v>
      </c>
      <c r="J13" s="95">
        <v>0</v>
      </c>
      <c r="K13" s="95">
        <v>0</v>
      </c>
      <c r="L13" s="95">
        <v>0</v>
      </c>
      <c r="M13" s="96">
        <v>1</v>
      </c>
      <c r="N13" s="96">
        <v>0</v>
      </c>
      <c r="O13" s="96">
        <v>0</v>
      </c>
      <c r="P13" s="96">
        <v>0</v>
      </c>
      <c r="Q13" s="96">
        <v>0</v>
      </c>
      <c r="R13" s="96">
        <v>0</v>
      </c>
      <c r="S13" s="96">
        <v>0</v>
      </c>
      <c r="T13" s="96">
        <v>0</v>
      </c>
      <c r="U13" s="96">
        <v>0</v>
      </c>
      <c r="V13" s="96">
        <v>0</v>
      </c>
      <c r="W13" s="96">
        <v>0</v>
      </c>
      <c r="X13" s="96">
        <v>1</v>
      </c>
      <c r="Y13" s="96">
        <v>2</v>
      </c>
      <c r="Z13" s="96">
        <v>0</v>
      </c>
      <c r="AA13" s="97">
        <v>0</v>
      </c>
      <c r="AB13" s="98">
        <v>0</v>
      </c>
      <c r="AC13" s="97">
        <v>2</v>
      </c>
      <c r="AD13" s="97">
        <v>1</v>
      </c>
      <c r="AE13" s="97">
        <v>1</v>
      </c>
      <c r="AF13" s="84">
        <v>0</v>
      </c>
      <c r="AG13" s="84">
        <v>1</v>
      </c>
      <c r="AH13" s="84">
        <v>0</v>
      </c>
      <c r="AI13" s="84">
        <v>0</v>
      </c>
      <c r="AJ13" s="84">
        <v>0</v>
      </c>
      <c r="AK13" s="84">
        <v>0</v>
      </c>
      <c r="AL13" s="84">
        <v>0</v>
      </c>
      <c r="AM13" s="84">
        <v>0</v>
      </c>
      <c r="AN13" s="84">
        <v>1</v>
      </c>
      <c r="AO13" s="84">
        <v>0</v>
      </c>
      <c r="AP13" s="84">
        <v>0</v>
      </c>
      <c r="AQ13" s="84">
        <v>0</v>
      </c>
      <c r="AR13" s="84">
        <v>0</v>
      </c>
      <c r="AS13" s="84">
        <v>0</v>
      </c>
      <c r="AT13" s="84">
        <v>0</v>
      </c>
      <c r="AU13" s="84">
        <v>0</v>
      </c>
      <c r="AV13" s="84">
        <v>0</v>
      </c>
      <c r="AW13" s="84">
        <v>0</v>
      </c>
      <c r="AX13" s="84">
        <v>0</v>
      </c>
      <c r="AY13" s="84">
        <v>0</v>
      </c>
      <c r="AZ13" s="84">
        <v>0</v>
      </c>
      <c r="BA13" s="84">
        <v>0</v>
      </c>
      <c r="BB13" s="84">
        <v>0</v>
      </c>
      <c r="BC13" s="84">
        <v>0</v>
      </c>
      <c r="BD13" s="84">
        <v>0</v>
      </c>
      <c r="BE13" s="84">
        <v>0</v>
      </c>
      <c r="BF13" s="84">
        <v>0</v>
      </c>
      <c r="BG13" s="84">
        <v>0</v>
      </c>
      <c r="BH13" s="84">
        <v>1</v>
      </c>
      <c r="BI13" s="84">
        <v>0</v>
      </c>
      <c r="BJ13" s="84">
        <v>0</v>
      </c>
      <c r="BK13" s="84">
        <v>0</v>
      </c>
      <c r="BL13" s="84">
        <v>0</v>
      </c>
      <c r="BM13" s="84">
        <v>0</v>
      </c>
      <c r="BN13" s="84">
        <v>0</v>
      </c>
      <c r="BO13" s="84">
        <v>0</v>
      </c>
      <c r="BP13" s="84">
        <v>0</v>
      </c>
      <c r="BQ13" s="84">
        <v>0</v>
      </c>
      <c r="BR13" s="84">
        <v>0</v>
      </c>
      <c r="BS13" s="84">
        <v>0</v>
      </c>
      <c r="BT13" s="84">
        <v>0</v>
      </c>
      <c r="BU13" s="84">
        <v>1</v>
      </c>
      <c r="BV13" s="84">
        <v>1</v>
      </c>
      <c r="BW13" s="84">
        <v>2</v>
      </c>
      <c r="BX13" s="84">
        <v>0</v>
      </c>
      <c r="BY13" s="84">
        <v>0</v>
      </c>
      <c r="BZ13" s="84">
        <v>0</v>
      </c>
      <c r="CA13" s="251">
        <v>0</v>
      </c>
      <c r="CB13" s="265">
        <v>0</v>
      </c>
      <c r="CC13" s="266">
        <v>0</v>
      </c>
      <c r="CD13" s="84">
        <v>1</v>
      </c>
      <c r="CE13" s="84">
        <v>2</v>
      </c>
      <c r="CF13" s="84">
        <v>1</v>
      </c>
      <c r="CG13" s="84">
        <v>0</v>
      </c>
      <c r="CH13" s="84">
        <v>0</v>
      </c>
      <c r="CI13" s="84">
        <v>0</v>
      </c>
      <c r="CJ13" s="84">
        <v>0</v>
      </c>
      <c r="CK13" s="84">
        <v>0</v>
      </c>
      <c r="CL13" s="393">
        <v>0</v>
      </c>
    </row>
    <row r="14" spans="1:90" ht="14.5" x14ac:dyDescent="0.35">
      <c r="A14" s="94" t="s">
        <v>136</v>
      </c>
      <c r="B14" s="94" t="s">
        <v>137</v>
      </c>
      <c r="C14" s="99" t="s">
        <v>71</v>
      </c>
      <c r="D14" s="99" t="s">
        <v>71</v>
      </c>
      <c r="E14" s="99" t="s">
        <v>71</v>
      </c>
      <c r="F14" s="99" t="s">
        <v>71</v>
      </c>
      <c r="G14" s="99" t="s">
        <v>71</v>
      </c>
      <c r="H14" s="99" t="s">
        <v>71</v>
      </c>
      <c r="I14" s="99" t="s">
        <v>71</v>
      </c>
      <c r="J14" s="99" t="s">
        <v>71</v>
      </c>
      <c r="K14" s="99" t="s">
        <v>71</v>
      </c>
      <c r="L14" s="99" t="s">
        <v>71</v>
      </c>
      <c r="M14" s="99" t="s">
        <v>71</v>
      </c>
      <c r="N14" s="99" t="s">
        <v>71</v>
      </c>
      <c r="O14" s="96">
        <v>0</v>
      </c>
      <c r="P14" s="96">
        <v>4</v>
      </c>
      <c r="Q14" s="96">
        <v>0</v>
      </c>
      <c r="R14" s="96">
        <v>0</v>
      </c>
      <c r="S14" s="96">
        <v>0</v>
      </c>
      <c r="T14" s="96">
        <v>0</v>
      </c>
      <c r="U14" s="96">
        <v>0</v>
      </c>
      <c r="V14" s="96">
        <v>0</v>
      </c>
      <c r="W14" s="96">
        <v>0</v>
      </c>
      <c r="X14" s="96">
        <v>0</v>
      </c>
      <c r="Y14" s="96">
        <v>1</v>
      </c>
      <c r="Z14" s="96">
        <v>26</v>
      </c>
      <c r="AA14" s="97">
        <v>0</v>
      </c>
      <c r="AB14" s="98">
        <v>0</v>
      </c>
      <c r="AC14" s="97">
        <v>1</v>
      </c>
      <c r="AD14" s="97">
        <v>3</v>
      </c>
      <c r="AE14" s="97">
        <v>2</v>
      </c>
      <c r="AF14" s="84">
        <v>0</v>
      </c>
      <c r="AG14" s="84">
        <v>0</v>
      </c>
      <c r="AH14" s="84">
        <v>1</v>
      </c>
      <c r="AI14" s="84">
        <v>1</v>
      </c>
      <c r="AJ14" s="84">
        <v>0</v>
      </c>
      <c r="AK14" s="84">
        <v>2</v>
      </c>
      <c r="AL14" s="84">
        <v>4</v>
      </c>
      <c r="AM14" s="84">
        <v>5</v>
      </c>
      <c r="AN14" s="84">
        <v>2</v>
      </c>
      <c r="AO14" s="84">
        <v>2</v>
      </c>
      <c r="AP14" s="84">
        <v>7</v>
      </c>
      <c r="AQ14" s="84">
        <v>2</v>
      </c>
      <c r="AR14" s="84">
        <v>16</v>
      </c>
      <c r="AS14" s="84">
        <v>0</v>
      </c>
      <c r="AT14" s="84">
        <v>0</v>
      </c>
      <c r="AU14" s="84">
        <v>1</v>
      </c>
      <c r="AV14" s="84">
        <v>0</v>
      </c>
      <c r="AW14" s="84">
        <v>2</v>
      </c>
      <c r="AX14" s="84">
        <v>0</v>
      </c>
      <c r="AY14" s="84">
        <v>2</v>
      </c>
      <c r="AZ14" s="84">
        <v>2</v>
      </c>
      <c r="BA14" s="84">
        <v>2</v>
      </c>
      <c r="BB14" s="84">
        <v>0</v>
      </c>
      <c r="BC14" s="84">
        <v>1</v>
      </c>
      <c r="BD14" s="84">
        <v>2</v>
      </c>
      <c r="BE14" s="84">
        <v>3</v>
      </c>
      <c r="BF14" s="84">
        <v>2</v>
      </c>
      <c r="BG14" s="84">
        <v>3</v>
      </c>
      <c r="BH14" s="84">
        <v>7</v>
      </c>
      <c r="BI14" s="84">
        <v>2</v>
      </c>
      <c r="BJ14" s="84">
        <v>1</v>
      </c>
      <c r="BK14" s="84">
        <v>1</v>
      </c>
      <c r="BL14" s="84">
        <v>2</v>
      </c>
      <c r="BM14" s="84">
        <v>2</v>
      </c>
      <c r="BN14" s="84">
        <v>6</v>
      </c>
      <c r="BO14" s="84">
        <v>4</v>
      </c>
      <c r="BP14" s="84">
        <v>4</v>
      </c>
      <c r="BQ14" s="84">
        <v>6</v>
      </c>
      <c r="BR14" s="84">
        <v>3</v>
      </c>
      <c r="BS14" s="84">
        <v>4</v>
      </c>
      <c r="BT14" s="84">
        <v>3</v>
      </c>
      <c r="BU14" s="84">
        <v>5</v>
      </c>
      <c r="BV14" s="84">
        <v>5</v>
      </c>
      <c r="BW14" s="84">
        <v>7</v>
      </c>
      <c r="BX14" s="84">
        <v>3</v>
      </c>
      <c r="BY14" s="84">
        <v>2</v>
      </c>
      <c r="BZ14" s="84">
        <v>2</v>
      </c>
      <c r="CA14" s="251">
        <v>1</v>
      </c>
      <c r="CB14" s="265">
        <v>0</v>
      </c>
      <c r="CC14" s="266">
        <v>1</v>
      </c>
      <c r="CD14" s="84">
        <v>0</v>
      </c>
      <c r="CE14" s="84">
        <v>0</v>
      </c>
      <c r="CF14" s="84">
        <v>2</v>
      </c>
      <c r="CG14" s="84">
        <v>2</v>
      </c>
      <c r="CH14" s="84">
        <v>0</v>
      </c>
      <c r="CI14" s="84">
        <v>0</v>
      </c>
      <c r="CJ14" s="84">
        <v>0</v>
      </c>
      <c r="CK14" s="84">
        <v>1</v>
      </c>
      <c r="CL14" s="393">
        <v>2</v>
      </c>
    </row>
    <row r="15" spans="1:90" ht="14.5" x14ac:dyDescent="0.35">
      <c r="A15" s="94" t="s">
        <v>138</v>
      </c>
      <c r="B15" s="94" t="s">
        <v>139</v>
      </c>
      <c r="C15" s="99" t="s">
        <v>71</v>
      </c>
      <c r="D15" s="99" t="s">
        <v>71</v>
      </c>
      <c r="E15" s="99" t="s">
        <v>71</v>
      </c>
      <c r="F15" s="99" t="s">
        <v>71</v>
      </c>
      <c r="G15" s="99" t="s">
        <v>71</v>
      </c>
      <c r="H15" s="99" t="s">
        <v>71</v>
      </c>
      <c r="I15" s="99" t="s">
        <v>71</v>
      </c>
      <c r="J15" s="99" t="s">
        <v>71</v>
      </c>
      <c r="K15" s="99" t="s">
        <v>71</v>
      </c>
      <c r="L15" s="99" t="s">
        <v>71</v>
      </c>
      <c r="M15" s="99" t="s">
        <v>71</v>
      </c>
      <c r="N15" s="99" t="s">
        <v>71</v>
      </c>
      <c r="O15" s="99" t="s">
        <v>71</v>
      </c>
      <c r="P15" s="99" t="s">
        <v>71</v>
      </c>
      <c r="Q15" s="99" t="s">
        <v>71</v>
      </c>
      <c r="R15" s="99" t="s">
        <v>71</v>
      </c>
      <c r="S15" s="99" t="s">
        <v>71</v>
      </c>
      <c r="T15" s="99" t="s">
        <v>71</v>
      </c>
      <c r="U15" s="99" t="s">
        <v>71</v>
      </c>
      <c r="V15" s="99" t="s">
        <v>71</v>
      </c>
      <c r="W15" s="99" t="s">
        <v>71</v>
      </c>
      <c r="X15" s="99" t="s">
        <v>71</v>
      </c>
      <c r="Y15" s="99" t="s">
        <v>71</v>
      </c>
      <c r="Z15" s="99" t="s">
        <v>71</v>
      </c>
      <c r="AA15" s="99" t="s">
        <v>71</v>
      </c>
      <c r="AB15" s="99" t="s">
        <v>71</v>
      </c>
      <c r="AC15" s="99" t="s">
        <v>71</v>
      </c>
      <c r="AD15" s="99">
        <v>0</v>
      </c>
      <c r="AE15" s="99">
        <v>0</v>
      </c>
      <c r="AF15" s="99">
        <v>0</v>
      </c>
      <c r="AG15" s="99">
        <v>0</v>
      </c>
      <c r="AH15" s="99">
        <v>0</v>
      </c>
      <c r="AI15" s="99">
        <v>1</v>
      </c>
      <c r="AJ15" s="84">
        <v>0</v>
      </c>
      <c r="AK15" s="84">
        <v>0</v>
      </c>
      <c r="AL15" s="84">
        <v>0</v>
      </c>
      <c r="AM15" s="84">
        <v>0</v>
      </c>
      <c r="AN15" s="84">
        <v>0</v>
      </c>
      <c r="AO15" s="84">
        <v>0</v>
      </c>
      <c r="AP15" s="84">
        <v>0</v>
      </c>
      <c r="AQ15" s="84">
        <v>0</v>
      </c>
      <c r="AR15" s="84">
        <v>0</v>
      </c>
      <c r="AS15" s="84">
        <v>0</v>
      </c>
      <c r="AT15" s="84">
        <v>0</v>
      </c>
      <c r="AU15" s="84">
        <v>0</v>
      </c>
      <c r="AV15" s="84">
        <v>0</v>
      </c>
      <c r="AW15" s="84">
        <v>0</v>
      </c>
      <c r="AX15" s="84">
        <v>0</v>
      </c>
      <c r="AY15" s="84">
        <v>0</v>
      </c>
      <c r="AZ15" s="84">
        <v>0</v>
      </c>
      <c r="BA15" s="84">
        <v>0</v>
      </c>
      <c r="BB15" s="84">
        <v>0</v>
      </c>
      <c r="BC15" s="84">
        <v>0</v>
      </c>
      <c r="BD15" s="84">
        <v>0</v>
      </c>
      <c r="BE15" s="84">
        <v>0</v>
      </c>
      <c r="BF15" s="84">
        <v>0</v>
      </c>
      <c r="BG15" s="84">
        <v>0</v>
      </c>
      <c r="BH15" s="84">
        <v>0</v>
      </c>
      <c r="BI15" s="84">
        <v>0</v>
      </c>
      <c r="BJ15" s="84">
        <v>0</v>
      </c>
      <c r="BK15" s="84">
        <v>0</v>
      </c>
      <c r="BL15" s="84">
        <v>0</v>
      </c>
      <c r="BM15" s="84">
        <v>0</v>
      </c>
      <c r="BN15" s="84">
        <v>0</v>
      </c>
      <c r="BO15" s="84">
        <v>0</v>
      </c>
      <c r="BP15" s="84">
        <v>0</v>
      </c>
      <c r="BQ15" s="84">
        <v>0</v>
      </c>
      <c r="BR15" s="84">
        <v>0</v>
      </c>
      <c r="BS15" s="84">
        <v>0</v>
      </c>
      <c r="BT15" s="84">
        <v>0</v>
      </c>
      <c r="BU15" s="84">
        <v>0</v>
      </c>
      <c r="BV15" s="84">
        <v>0</v>
      </c>
      <c r="BW15" s="84">
        <v>0</v>
      </c>
      <c r="BX15" s="84">
        <v>0</v>
      </c>
      <c r="BY15" s="84">
        <v>0</v>
      </c>
      <c r="BZ15" s="84">
        <v>0</v>
      </c>
      <c r="CA15" s="251">
        <v>0</v>
      </c>
      <c r="CB15" s="265">
        <v>0</v>
      </c>
      <c r="CC15" s="266">
        <v>0</v>
      </c>
      <c r="CD15" s="84">
        <v>0</v>
      </c>
      <c r="CE15" s="84">
        <v>0</v>
      </c>
      <c r="CF15" s="84">
        <v>0</v>
      </c>
      <c r="CG15" s="84">
        <v>0</v>
      </c>
      <c r="CH15" s="84">
        <v>0</v>
      </c>
      <c r="CI15" s="84">
        <v>0</v>
      </c>
      <c r="CJ15" s="84">
        <v>0</v>
      </c>
      <c r="CK15" s="84">
        <v>0</v>
      </c>
      <c r="CL15" s="393">
        <v>0</v>
      </c>
    </row>
    <row r="16" spans="1:90" ht="14.5" x14ac:dyDescent="0.35">
      <c r="A16" s="94" t="s">
        <v>140</v>
      </c>
      <c r="B16" s="94" t="s">
        <v>141</v>
      </c>
      <c r="C16" s="95">
        <v>0</v>
      </c>
      <c r="D16" s="95">
        <v>0</v>
      </c>
      <c r="E16" s="95">
        <v>1</v>
      </c>
      <c r="F16" s="95">
        <v>0</v>
      </c>
      <c r="G16" s="95">
        <v>0</v>
      </c>
      <c r="H16" s="95">
        <v>0</v>
      </c>
      <c r="I16" s="95">
        <v>0</v>
      </c>
      <c r="J16" s="95">
        <v>0</v>
      </c>
      <c r="K16" s="95">
        <v>0</v>
      </c>
      <c r="L16" s="95">
        <v>0</v>
      </c>
      <c r="M16" s="96">
        <v>1</v>
      </c>
      <c r="N16" s="96">
        <v>0</v>
      </c>
      <c r="O16" s="96">
        <v>0</v>
      </c>
      <c r="P16" s="96">
        <v>0</v>
      </c>
      <c r="Q16" s="96">
        <v>0</v>
      </c>
      <c r="R16" s="96">
        <v>0</v>
      </c>
      <c r="S16" s="96">
        <v>0</v>
      </c>
      <c r="T16" s="96">
        <v>0</v>
      </c>
      <c r="U16" s="96">
        <v>1</v>
      </c>
      <c r="V16" s="96">
        <v>0</v>
      </c>
      <c r="W16" s="96">
        <v>0</v>
      </c>
      <c r="X16" s="96">
        <v>0</v>
      </c>
      <c r="Y16" s="96">
        <v>0</v>
      </c>
      <c r="Z16" s="96">
        <v>0</v>
      </c>
      <c r="AA16" s="97">
        <v>0</v>
      </c>
      <c r="AB16" s="98">
        <v>0</v>
      </c>
      <c r="AC16" s="97">
        <v>0</v>
      </c>
      <c r="AD16" s="97">
        <v>1</v>
      </c>
      <c r="AE16" s="97">
        <v>0</v>
      </c>
      <c r="AF16" s="84">
        <v>1</v>
      </c>
      <c r="AG16" s="84">
        <v>0</v>
      </c>
      <c r="AH16" s="84">
        <v>0</v>
      </c>
      <c r="AI16" s="84">
        <v>1</v>
      </c>
      <c r="AJ16" s="84">
        <v>0</v>
      </c>
      <c r="AK16" s="84">
        <v>0</v>
      </c>
      <c r="AL16" s="84">
        <v>0</v>
      </c>
      <c r="AM16" s="84">
        <v>1</v>
      </c>
      <c r="AN16" s="84">
        <v>0</v>
      </c>
      <c r="AO16" s="84">
        <v>0</v>
      </c>
      <c r="AP16" s="84">
        <v>0</v>
      </c>
      <c r="AQ16" s="84">
        <v>0</v>
      </c>
      <c r="AR16" s="84">
        <v>0</v>
      </c>
      <c r="AS16" s="84">
        <v>0</v>
      </c>
      <c r="AT16" s="84">
        <v>0</v>
      </c>
      <c r="AU16" s="84">
        <v>0</v>
      </c>
      <c r="AV16" s="84">
        <v>0</v>
      </c>
      <c r="AW16" s="84">
        <v>1</v>
      </c>
      <c r="AX16" s="84">
        <v>0</v>
      </c>
      <c r="AY16" s="84">
        <v>0</v>
      </c>
      <c r="AZ16" s="84">
        <v>0</v>
      </c>
      <c r="BA16" s="84">
        <v>0</v>
      </c>
      <c r="BB16" s="84">
        <v>0</v>
      </c>
      <c r="BC16" s="84">
        <v>0</v>
      </c>
      <c r="BD16" s="84">
        <v>0</v>
      </c>
      <c r="BE16" s="84">
        <v>0</v>
      </c>
      <c r="BF16" s="84">
        <v>0</v>
      </c>
      <c r="BG16" s="84">
        <v>0</v>
      </c>
      <c r="BH16" s="84">
        <v>0</v>
      </c>
      <c r="BI16" s="84">
        <v>0</v>
      </c>
      <c r="BJ16" s="84">
        <v>0</v>
      </c>
      <c r="BK16" s="84">
        <v>0</v>
      </c>
      <c r="BL16" s="84">
        <v>0</v>
      </c>
      <c r="BM16" s="84">
        <v>0</v>
      </c>
      <c r="BN16" s="84">
        <v>0</v>
      </c>
      <c r="BO16" s="84">
        <v>0</v>
      </c>
      <c r="BP16" s="84">
        <v>0</v>
      </c>
      <c r="BQ16" s="84">
        <v>0</v>
      </c>
      <c r="BR16" s="84">
        <v>0</v>
      </c>
      <c r="BS16" s="84">
        <v>0</v>
      </c>
      <c r="BT16" s="84">
        <v>0</v>
      </c>
      <c r="BU16" s="84">
        <v>0</v>
      </c>
      <c r="BV16" s="84">
        <v>1</v>
      </c>
      <c r="BW16" s="84">
        <v>1</v>
      </c>
      <c r="BX16" s="84">
        <v>0</v>
      </c>
      <c r="BY16" s="84">
        <v>0</v>
      </c>
      <c r="BZ16" s="84">
        <v>0</v>
      </c>
      <c r="CA16" s="251">
        <v>0</v>
      </c>
      <c r="CB16" s="265">
        <v>0</v>
      </c>
      <c r="CC16" s="266">
        <v>2</v>
      </c>
      <c r="CD16" s="84">
        <v>0</v>
      </c>
      <c r="CE16" s="84">
        <v>0</v>
      </c>
      <c r="CF16" s="84">
        <v>0</v>
      </c>
      <c r="CG16" s="84">
        <v>0</v>
      </c>
      <c r="CH16" s="84">
        <v>0</v>
      </c>
      <c r="CI16" s="84">
        <v>0</v>
      </c>
      <c r="CJ16" s="84">
        <v>5</v>
      </c>
      <c r="CK16" s="84">
        <v>0</v>
      </c>
      <c r="CL16" s="393">
        <v>0</v>
      </c>
    </row>
    <row r="17" spans="1:90" ht="14.5" x14ac:dyDescent="0.35">
      <c r="A17" s="94" t="s">
        <v>142</v>
      </c>
      <c r="B17" s="94" t="s">
        <v>143</v>
      </c>
      <c r="C17" s="95">
        <v>0</v>
      </c>
      <c r="D17" s="95">
        <v>1</v>
      </c>
      <c r="E17" s="95">
        <v>1</v>
      </c>
      <c r="F17" s="95">
        <v>0</v>
      </c>
      <c r="G17" s="95">
        <v>0</v>
      </c>
      <c r="H17" s="95">
        <v>2</v>
      </c>
      <c r="I17" s="95">
        <v>0</v>
      </c>
      <c r="J17" s="95">
        <v>0</v>
      </c>
      <c r="K17" s="95">
        <v>0</v>
      </c>
      <c r="L17" s="95">
        <v>0</v>
      </c>
      <c r="M17" s="96">
        <v>0</v>
      </c>
      <c r="N17" s="96">
        <v>0</v>
      </c>
      <c r="O17" s="96">
        <v>0</v>
      </c>
      <c r="P17" s="96">
        <v>0</v>
      </c>
      <c r="Q17" s="96">
        <v>0</v>
      </c>
      <c r="R17" s="96">
        <v>0</v>
      </c>
      <c r="S17" s="96">
        <v>1</v>
      </c>
      <c r="T17" s="96">
        <v>0</v>
      </c>
      <c r="U17" s="96">
        <v>0</v>
      </c>
      <c r="V17" s="96">
        <v>0</v>
      </c>
      <c r="W17" s="96">
        <v>0</v>
      </c>
      <c r="X17" s="96">
        <v>0</v>
      </c>
      <c r="Y17" s="96">
        <v>1</v>
      </c>
      <c r="Z17" s="96">
        <v>0</v>
      </c>
      <c r="AA17" s="97">
        <v>0</v>
      </c>
      <c r="AB17" s="98">
        <v>1</v>
      </c>
      <c r="AC17" s="97">
        <v>0</v>
      </c>
      <c r="AD17" s="97">
        <v>0</v>
      </c>
      <c r="AE17" s="97">
        <v>0</v>
      </c>
      <c r="AF17" s="84">
        <v>1</v>
      </c>
      <c r="AG17" s="84">
        <v>0</v>
      </c>
      <c r="AH17" s="84">
        <v>0</v>
      </c>
      <c r="AI17" s="84">
        <v>0</v>
      </c>
      <c r="AJ17" s="84">
        <v>0</v>
      </c>
      <c r="AK17" s="84">
        <v>0</v>
      </c>
      <c r="AL17" s="84">
        <v>0</v>
      </c>
      <c r="AM17" s="84">
        <v>0</v>
      </c>
      <c r="AN17" s="84">
        <v>0</v>
      </c>
      <c r="AO17" s="84">
        <v>0</v>
      </c>
      <c r="AP17" s="84">
        <v>0</v>
      </c>
      <c r="AQ17" s="84">
        <v>0</v>
      </c>
      <c r="AR17" s="84">
        <v>0</v>
      </c>
      <c r="AS17" s="84">
        <v>1</v>
      </c>
      <c r="AT17" s="84">
        <v>1</v>
      </c>
      <c r="AU17" s="84">
        <v>1</v>
      </c>
      <c r="AV17" s="84">
        <v>1</v>
      </c>
      <c r="AW17" s="84">
        <v>1</v>
      </c>
      <c r="AX17" s="84">
        <v>2</v>
      </c>
      <c r="AY17" s="84">
        <v>0</v>
      </c>
      <c r="AZ17" s="84">
        <v>3</v>
      </c>
      <c r="BA17" s="84">
        <v>0</v>
      </c>
      <c r="BB17" s="84">
        <v>1</v>
      </c>
      <c r="BC17" s="84">
        <v>0</v>
      </c>
      <c r="BD17" s="84">
        <v>3</v>
      </c>
      <c r="BE17" s="84">
        <v>0</v>
      </c>
      <c r="BF17" s="84">
        <v>1</v>
      </c>
      <c r="BG17" s="84">
        <v>0</v>
      </c>
      <c r="BH17" s="84">
        <v>0</v>
      </c>
      <c r="BI17" s="84">
        <v>1</v>
      </c>
      <c r="BJ17" s="84">
        <v>0</v>
      </c>
      <c r="BK17" s="84">
        <v>0</v>
      </c>
      <c r="BL17" s="84">
        <v>5</v>
      </c>
      <c r="BM17" s="84">
        <v>2</v>
      </c>
      <c r="BN17" s="84">
        <v>5</v>
      </c>
      <c r="BO17" s="84">
        <v>2</v>
      </c>
      <c r="BP17" s="84">
        <v>0</v>
      </c>
      <c r="BQ17" s="84">
        <v>1</v>
      </c>
      <c r="BR17" s="84">
        <v>1</v>
      </c>
      <c r="BS17" s="84">
        <v>0</v>
      </c>
      <c r="BT17" s="84">
        <v>0</v>
      </c>
      <c r="BU17" s="84">
        <v>0</v>
      </c>
      <c r="BV17" s="84">
        <v>3</v>
      </c>
      <c r="BW17" s="84">
        <v>1</v>
      </c>
      <c r="BX17" s="84">
        <v>1</v>
      </c>
      <c r="BY17" s="84">
        <v>2</v>
      </c>
      <c r="BZ17" s="84">
        <v>1</v>
      </c>
      <c r="CA17" s="251">
        <v>1</v>
      </c>
      <c r="CB17" s="265">
        <v>0</v>
      </c>
      <c r="CC17" s="266">
        <v>1</v>
      </c>
      <c r="CD17" s="84">
        <v>0</v>
      </c>
      <c r="CE17" s="84">
        <v>3</v>
      </c>
      <c r="CF17" s="84">
        <v>0</v>
      </c>
      <c r="CG17" s="84">
        <v>1</v>
      </c>
      <c r="CH17" s="84">
        <v>0</v>
      </c>
      <c r="CI17" s="84">
        <v>0</v>
      </c>
      <c r="CJ17" s="84">
        <v>0</v>
      </c>
      <c r="CK17" s="84">
        <v>0</v>
      </c>
      <c r="CL17" s="393">
        <v>1</v>
      </c>
    </row>
    <row r="18" spans="1:90" ht="14.5" x14ac:dyDescent="0.35">
      <c r="A18" s="94" t="s">
        <v>144</v>
      </c>
      <c r="B18" s="94" t="s">
        <v>145</v>
      </c>
      <c r="C18" s="95">
        <v>0</v>
      </c>
      <c r="D18" s="95">
        <v>1</v>
      </c>
      <c r="E18" s="95">
        <v>0</v>
      </c>
      <c r="F18" s="95">
        <v>0</v>
      </c>
      <c r="G18" s="95">
        <v>0</v>
      </c>
      <c r="H18" s="95">
        <v>0</v>
      </c>
      <c r="I18" s="95">
        <v>0</v>
      </c>
      <c r="J18" s="95">
        <v>0</v>
      </c>
      <c r="K18" s="95">
        <v>0</v>
      </c>
      <c r="L18" s="95">
        <v>0</v>
      </c>
      <c r="M18" s="96">
        <v>0</v>
      </c>
      <c r="N18" s="96">
        <v>0</v>
      </c>
      <c r="O18" s="96">
        <v>0</v>
      </c>
      <c r="P18" s="96">
        <v>0</v>
      </c>
      <c r="Q18" s="96">
        <v>0</v>
      </c>
      <c r="R18" s="96">
        <v>0</v>
      </c>
      <c r="S18" s="96">
        <v>0</v>
      </c>
      <c r="T18" s="96">
        <v>0</v>
      </c>
      <c r="U18" s="96">
        <v>1</v>
      </c>
      <c r="V18" s="96">
        <v>0</v>
      </c>
      <c r="W18" s="96">
        <v>0</v>
      </c>
      <c r="X18" s="96">
        <v>0</v>
      </c>
      <c r="Y18" s="96">
        <v>3</v>
      </c>
      <c r="Z18" s="96">
        <v>0</v>
      </c>
      <c r="AA18" s="97">
        <v>1</v>
      </c>
      <c r="AB18" s="98">
        <v>1</v>
      </c>
      <c r="AC18" s="97">
        <v>1</v>
      </c>
      <c r="AD18" s="97">
        <v>1</v>
      </c>
      <c r="AE18" s="97">
        <v>1</v>
      </c>
      <c r="AF18" s="84">
        <v>0</v>
      </c>
      <c r="AG18" s="84">
        <v>0</v>
      </c>
      <c r="AH18" s="84">
        <v>1</v>
      </c>
      <c r="AI18" s="84">
        <v>0</v>
      </c>
      <c r="AJ18" s="84">
        <v>0</v>
      </c>
      <c r="AK18" s="84">
        <v>1</v>
      </c>
      <c r="AL18" s="84">
        <v>0</v>
      </c>
      <c r="AM18" s="84">
        <v>1</v>
      </c>
      <c r="AN18" s="84">
        <v>0</v>
      </c>
      <c r="AO18" s="84">
        <v>0</v>
      </c>
      <c r="AP18" s="84">
        <v>0</v>
      </c>
      <c r="AQ18" s="84">
        <v>1</v>
      </c>
      <c r="AR18" s="84">
        <v>1</v>
      </c>
      <c r="AS18" s="84">
        <v>0</v>
      </c>
      <c r="AT18" s="84">
        <v>0</v>
      </c>
      <c r="AU18" s="84">
        <v>0</v>
      </c>
      <c r="AV18" s="84">
        <v>2</v>
      </c>
      <c r="AW18" s="84">
        <v>1</v>
      </c>
      <c r="AX18" s="84">
        <v>0</v>
      </c>
      <c r="AY18" s="84">
        <v>0</v>
      </c>
      <c r="AZ18" s="84">
        <v>0</v>
      </c>
      <c r="BA18" s="84">
        <v>0</v>
      </c>
      <c r="BB18" s="84">
        <v>1</v>
      </c>
      <c r="BC18" s="84">
        <v>0</v>
      </c>
      <c r="BD18" s="84">
        <v>1</v>
      </c>
      <c r="BE18" s="84">
        <v>1</v>
      </c>
      <c r="BF18" s="84">
        <v>0</v>
      </c>
      <c r="BG18" s="84">
        <v>0</v>
      </c>
      <c r="BH18" s="84">
        <v>3</v>
      </c>
      <c r="BI18" s="84">
        <v>2</v>
      </c>
      <c r="BJ18" s="84">
        <v>1</v>
      </c>
      <c r="BK18" s="84">
        <v>1</v>
      </c>
      <c r="BL18" s="84">
        <v>3</v>
      </c>
      <c r="BM18" s="84">
        <v>2</v>
      </c>
      <c r="BN18" s="84">
        <v>2</v>
      </c>
      <c r="BO18" s="84">
        <v>1</v>
      </c>
      <c r="BP18" s="84">
        <v>6</v>
      </c>
      <c r="BQ18" s="84">
        <v>8</v>
      </c>
      <c r="BR18" s="84">
        <v>2</v>
      </c>
      <c r="BS18" s="84">
        <v>1</v>
      </c>
      <c r="BT18" s="84">
        <v>3</v>
      </c>
      <c r="BU18" s="84">
        <v>6</v>
      </c>
      <c r="BV18" s="84">
        <v>3</v>
      </c>
      <c r="BW18" s="84">
        <v>3</v>
      </c>
      <c r="BX18" s="84">
        <v>3</v>
      </c>
      <c r="BY18" s="84">
        <v>0</v>
      </c>
      <c r="BZ18" s="84">
        <v>2</v>
      </c>
      <c r="CA18" s="251">
        <v>0</v>
      </c>
      <c r="CB18" s="265">
        <v>2</v>
      </c>
      <c r="CC18" s="266">
        <v>2</v>
      </c>
      <c r="CD18" s="84">
        <v>0</v>
      </c>
      <c r="CE18" s="84">
        <v>0</v>
      </c>
      <c r="CF18" s="84">
        <v>1</v>
      </c>
      <c r="CG18" s="84">
        <v>2</v>
      </c>
      <c r="CH18" s="84">
        <v>1</v>
      </c>
      <c r="CI18" s="84">
        <v>1</v>
      </c>
      <c r="CJ18" s="84">
        <v>0</v>
      </c>
      <c r="CK18" s="84">
        <v>2</v>
      </c>
      <c r="CL18" s="393">
        <v>3</v>
      </c>
    </row>
    <row r="19" spans="1:90" ht="14.5" x14ac:dyDescent="0.35">
      <c r="A19" s="94" t="s">
        <v>146</v>
      </c>
      <c r="B19" s="94" t="s">
        <v>147</v>
      </c>
      <c r="C19" s="95">
        <v>0</v>
      </c>
      <c r="D19" s="95">
        <v>0</v>
      </c>
      <c r="E19" s="95">
        <v>1</v>
      </c>
      <c r="F19" s="95">
        <v>0</v>
      </c>
      <c r="G19" s="95">
        <v>0</v>
      </c>
      <c r="H19" s="95">
        <v>0</v>
      </c>
      <c r="I19" s="95">
        <v>0</v>
      </c>
      <c r="J19" s="95">
        <v>1</v>
      </c>
      <c r="K19" s="95">
        <v>0</v>
      </c>
      <c r="L19" s="95">
        <v>0</v>
      </c>
      <c r="M19" s="96">
        <v>0</v>
      </c>
      <c r="N19" s="96">
        <v>3</v>
      </c>
      <c r="O19" s="96">
        <v>0</v>
      </c>
      <c r="P19" s="96">
        <v>0</v>
      </c>
      <c r="Q19" s="96">
        <v>1</v>
      </c>
      <c r="R19" s="96">
        <v>0</v>
      </c>
      <c r="S19" s="96">
        <v>0</v>
      </c>
      <c r="T19" s="96">
        <v>1</v>
      </c>
      <c r="U19" s="96">
        <v>0</v>
      </c>
      <c r="V19" s="96">
        <v>1</v>
      </c>
      <c r="W19" s="96">
        <v>0</v>
      </c>
      <c r="X19" s="96">
        <v>0</v>
      </c>
      <c r="Y19" s="96">
        <v>1</v>
      </c>
      <c r="Z19" s="96">
        <v>0</v>
      </c>
      <c r="AA19" s="97">
        <v>1</v>
      </c>
      <c r="AB19" s="98">
        <v>3</v>
      </c>
      <c r="AC19" s="97">
        <v>1</v>
      </c>
      <c r="AD19" s="97">
        <v>2</v>
      </c>
      <c r="AE19" s="97">
        <v>1</v>
      </c>
      <c r="AF19" s="84">
        <v>0</v>
      </c>
      <c r="AG19" s="84">
        <v>1</v>
      </c>
      <c r="AH19" s="84">
        <v>0</v>
      </c>
      <c r="AI19" s="84">
        <v>2</v>
      </c>
      <c r="AJ19" s="84">
        <v>4</v>
      </c>
      <c r="AK19" s="84">
        <v>0</v>
      </c>
      <c r="AL19" s="84">
        <v>0</v>
      </c>
      <c r="AM19" s="84">
        <v>0</v>
      </c>
      <c r="AN19" s="84">
        <v>1</v>
      </c>
      <c r="AO19" s="84">
        <v>2</v>
      </c>
      <c r="AP19" s="84">
        <v>0</v>
      </c>
      <c r="AQ19" s="84">
        <v>1</v>
      </c>
      <c r="AR19" s="84">
        <v>0</v>
      </c>
      <c r="AS19" s="84">
        <v>0</v>
      </c>
      <c r="AT19" s="84">
        <v>1</v>
      </c>
      <c r="AU19" s="84">
        <v>2</v>
      </c>
      <c r="AV19" s="84">
        <v>0</v>
      </c>
      <c r="AW19" s="84">
        <v>1</v>
      </c>
      <c r="AX19" s="84">
        <v>1</v>
      </c>
      <c r="AY19" s="84">
        <v>1</v>
      </c>
      <c r="AZ19" s="84">
        <v>0</v>
      </c>
      <c r="BA19" s="84">
        <v>0</v>
      </c>
      <c r="BB19" s="84">
        <v>0</v>
      </c>
      <c r="BC19" s="84">
        <v>0</v>
      </c>
      <c r="BD19" s="84">
        <v>1</v>
      </c>
      <c r="BE19" s="84">
        <v>0</v>
      </c>
      <c r="BF19" s="84">
        <v>0</v>
      </c>
      <c r="BG19" s="84">
        <v>2</v>
      </c>
      <c r="BH19" s="84">
        <v>0</v>
      </c>
      <c r="BI19" s="84">
        <v>0</v>
      </c>
      <c r="BJ19" s="84">
        <v>1</v>
      </c>
      <c r="BK19" s="84">
        <v>0</v>
      </c>
      <c r="BL19" s="84">
        <v>0</v>
      </c>
      <c r="BM19" s="84">
        <v>0</v>
      </c>
      <c r="BN19" s="84">
        <v>0</v>
      </c>
      <c r="BO19" s="84">
        <v>0</v>
      </c>
      <c r="BP19" s="84">
        <v>2</v>
      </c>
      <c r="BQ19" s="84">
        <v>0</v>
      </c>
      <c r="BR19" s="84">
        <v>0</v>
      </c>
      <c r="BS19" s="84">
        <v>0</v>
      </c>
      <c r="BT19" s="84">
        <v>0</v>
      </c>
      <c r="BU19" s="84">
        <v>0</v>
      </c>
      <c r="BV19" s="84">
        <v>1</v>
      </c>
      <c r="BW19" s="84">
        <v>0</v>
      </c>
      <c r="BX19" s="84">
        <v>0</v>
      </c>
      <c r="BY19" s="84">
        <v>0</v>
      </c>
      <c r="BZ19" s="84">
        <v>0</v>
      </c>
      <c r="CA19" s="251">
        <v>1</v>
      </c>
      <c r="CB19" s="265">
        <v>0</v>
      </c>
      <c r="CC19" s="266">
        <v>0</v>
      </c>
      <c r="CD19" s="84">
        <v>0</v>
      </c>
      <c r="CE19" s="84">
        <v>1</v>
      </c>
      <c r="CF19" s="84">
        <v>0</v>
      </c>
      <c r="CG19" s="84">
        <v>0</v>
      </c>
      <c r="CH19" s="84">
        <v>0</v>
      </c>
      <c r="CI19" s="84">
        <v>0</v>
      </c>
      <c r="CJ19" s="84">
        <v>0</v>
      </c>
      <c r="CK19" s="84">
        <v>0</v>
      </c>
      <c r="CL19" s="393">
        <v>2</v>
      </c>
    </row>
    <row r="20" spans="1:90" ht="14.5" x14ac:dyDescent="0.35">
      <c r="A20" s="94" t="s">
        <v>148</v>
      </c>
      <c r="B20" s="94" t="s">
        <v>149</v>
      </c>
      <c r="C20" s="95">
        <v>1</v>
      </c>
      <c r="D20" s="95">
        <v>0</v>
      </c>
      <c r="E20" s="95">
        <v>2</v>
      </c>
      <c r="F20" s="95">
        <v>1</v>
      </c>
      <c r="G20" s="95">
        <v>2</v>
      </c>
      <c r="H20" s="95">
        <v>2</v>
      </c>
      <c r="I20" s="95">
        <v>0</v>
      </c>
      <c r="J20" s="95">
        <v>0</v>
      </c>
      <c r="K20" s="95">
        <v>2</v>
      </c>
      <c r="L20" s="95">
        <v>0</v>
      </c>
      <c r="M20" s="96">
        <v>1</v>
      </c>
      <c r="N20" s="96">
        <v>2</v>
      </c>
      <c r="O20" s="96">
        <v>2</v>
      </c>
      <c r="P20" s="96">
        <v>2</v>
      </c>
      <c r="Q20" s="96">
        <v>3</v>
      </c>
      <c r="R20" s="96">
        <v>1</v>
      </c>
      <c r="S20" s="96">
        <v>2</v>
      </c>
      <c r="T20" s="96">
        <v>3</v>
      </c>
      <c r="U20" s="96">
        <v>0</v>
      </c>
      <c r="V20" s="96">
        <v>7</v>
      </c>
      <c r="W20" s="96">
        <v>0</v>
      </c>
      <c r="X20" s="96">
        <v>0</v>
      </c>
      <c r="Y20" s="96">
        <v>0</v>
      </c>
      <c r="Z20" s="96">
        <v>2</v>
      </c>
      <c r="AA20" s="97">
        <v>2</v>
      </c>
      <c r="AB20" s="98">
        <v>3</v>
      </c>
      <c r="AC20" s="97">
        <v>2</v>
      </c>
      <c r="AD20" s="97">
        <v>7</v>
      </c>
      <c r="AE20" s="97">
        <v>1</v>
      </c>
      <c r="AF20" s="84">
        <v>5</v>
      </c>
      <c r="AG20" s="84">
        <v>1</v>
      </c>
      <c r="AH20" s="84">
        <v>2</v>
      </c>
      <c r="AI20" s="84">
        <v>2</v>
      </c>
      <c r="AJ20" s="84">
        <v>2</v>
      </c>
      <c r="AK20" s="84">
        <v>2</v>
      </c>
      <c r="AL20" s="84">
        <v>1</v>
      </c>
      <c r="AM20" s="84">
        <v>2</v>
      </c>
      <c r="AN20" s="84">
        <v>3</v>
      </c>
      <c r="AO20" s="84">
        <v>1</v>
      </c>
      <c r="AP20" s="84">
        <v>2</v>
      </c>
      <c r="AQ20" s="84">
        <v>1</v>
      </c>
      <c r="AR20" s="84">
        <v>1</v>
      </c>
      <c r="AS20" s="84">
        <v>1</v>
      </c>
      <c r="AT20" s="84">
        <v>3</v>
      </c>
      <c r="AU20" s="84">
        <v>2</v>
      </c>
      <c r="AV20" s="84">
        <v>1</v>
      </c>
      <c r="AW20" s="84">
        <v>4</v>
      </c>
      <c r="AX20" s="84">
        <v>2</v>
      </c>
      <c r="AY20" s="84">
        <v>1</v>
      </c>
      <c r="AZ20" s="84">
        <v>3</v>
      </c>
      <c r="BA20" s="84">
        <v>2</v>
      </c>
      <c r="BB20" s="84">
        <v>3</v>
      </c>
      <c r="BC20" s="84">
        <v>1</v>
      </c>
      <c r="BD20" s="84">
        <v>1</v>
      </c>
      <c r="BE20" s="84">
        <v>5</v>
      </c>
      <c r="BF20" s="84">
        <v>0</v>
      </c>
      <c r="BG20" s="84">
        <v>1</v>
      </c>
      <c r="BH20" s="84">
        <v>2</v>
      </c>
      <c r="BI20" s="84">
        <v>1</v>
      </c>
      <c r="BJ20" s="84">
        <v>0</v>
      </c>
      <c r="BK20" s="84">
        <v>1</v>
      </c>
      <c r="BL20" s="84">
        <v>4</v>
      </c>
      <c r="BM20" s="84">
        <v>2</v>
      </c>
      <c r="BN20" s="84">
        <v>1</v>
      </c>
      <c r="BO20" s="84">
        <v>3</v>
      </c>
      <c r="BP20" s="84">
        <v>3</v>
      </c>
      <c r="BQ20" s="84">
        <v>2</v>
      </c>
      <c r="BR20" s="84">
        <v>2</v>
      </c>
      <c r="BS20" s="84">
        <v>4</v>
      </c>
      <c r="BT20" s="84">
        <v>0</v>
      </c>
      <c r="BU20" s="84">
        <v>1</v>
      </c>
      <c r="BV20" s="84">
        <v>1</v>
      </c>
      <c r="BW20" s="84">
        <v>2</v>
      </c>
      <c r="BX20" s="84">
        <v>1</v>
      </c>
      <c r="BY20" s="84">
        <v>3</v>
      </c>
      <c r="BZ20" s="84">
        <v>19</v>
      </c>
      <c r="CA20" s="251">
        <v>2</v>
      </c>
      <c r="CB20" s="265">
        <v>2</v>
      </c>
      <c r="CC20" s="266">
        <v>3</v>
      </c>
      <c r="CD20" s="84">
        <v>6</v>
      </c>
      <c r="CE20" s="84">
        <v>2</v>
      </c>
      <c r="CF20" s="84">
        <v>3</v>
      </c>
      <c r="CG20" s="84">
        <v>4</v>
      </c>
      <c r="CH20" s="84">
        <v>1</v>
      </c>
      <c r="CI20" s="84">
        <v>1</v>
      </c>
      <c r="CJ20" s="84">
        <v>4</v>
      </c>
      <c r="CK20" s="84">
        <v>1</v>
      </c>
      <c r="CL20" s="393">
        <v>4</v>
      </c>
    </row>
    <row r="21" spans="1:90" ht="14.5" x14ac:dyDescent="0.35">
      <c r="A21" s="94" t="s">
        <v>150</v>
      </c>
      <c r="B21" s="94" t="s">
        <v>151</v>
      </c>
      <c r="C21" s="95">
        <v>0</v>
      </c>
      <c r="D21" s="95">
        <v>0</v>
      </c>
      <c r="E21" s="95">
        <v>1</v>
      </c>
      <c r="F21" s="95">
        <v>1</v>
      </c>
      <c r="G21" s="95">
        <v>2</v>
      </c>
      <c r="H21" s="95">
        <v>2</v>
      </c>
      <c r="I21" s="95">
        <v>0</v>
      </c>
      <c r="J21" s="95">
        <v>0</v>
      </c>
      <c r="K21" s="95">
        <v>1</v>
      </c>
      <c r="L21" s="95">
        <v>2</v>
      </c>
      <c r="M21" s="96">
        <v>1</v>
      </c>
      <c r="N21" s="96">
        <v>2</v>
      </c>
      <c r="O21" s="96">
        <v>0</v>
      </c>
      <c r="P21" s="96">
        <v>0</v>
      </c>
      <c r="Q21" s="96">
        <v>0</v>
      </c>
      <c r="R21" s="96">
        <v>0</v>
      </c>
      <c r="S21" s="96">
        <v>2</v>
      </c>
      <c r="T21" s="96">
        <v>1</v>
      </c>
      <c r="U21" s="96">
        <v>2</v>
      </c>
      <c r="V21" s="96">
        <v>1</v>
      </c>
      <c r="W21" s="96">
        <v>2</v>
      </c>
      <c r="X21" s="96">
        <v>1</v>
      </c>
      <c r="Y21" s="96">
        <v>2</v>
      </c>
      <c r="Z21" s="96">
        <v>1</v>
      </c>
      <c r="AA21" s="97">
        <v>2</v>
      </c>
      <c r="AB21" s="98">
        <v>2</v>
      </c>
      <c r="AC21" s="97">
        <v>0</v>
      </c>
      <c r="AD21" s="97">
        <v>1</v>
      </c>
      <c r="AE21" s="97">
        <v>3</v>
      </c>
      <c r="AF21" s="84">
        <v>1</v>
      </c>
      <c r="AG21" s="84">
        <v>2</v>
      </c>
      <c r="AH21" s="84">
        <v>1</v>
      </c>
      <c r="AI21" s="84">
        <v>0</v>
      </c>
      <c r="AJ21" s="84">
        <v>1</v>
      </c>
      <c r="AK21" s="84">
        <v>2</v>
      </c>
      <c r="AL21" s="84">
        <v>1</v>
      </c>
      <c r="AO21" s="84">
        <v>0</v>
      </c>
      <c r="AP21" s="84">
        <v>1</v>
      </c>
      <c r="AQ21" s="84">
        <v>1</v>
      </c>
      <c r="AR21" s="84">
        <v>1</v>
      </c>
      <c r="AS21" s="84">
        <v>3</v>
      </c>
      <c r="AT21" s="84">
        <v>1</v>
      </c>
      <c r="AU21" s="84">
        <v>1</v>
      </c>
      <c r="AV21" s="84">
        <v>1</v>
      </c>
      <c r="AW21" s="84">
        <v>3</v>
      </c>
      <c r="AX21" s="84">
        <v>2</v>
      </c>
      <c r="AY21" s="84">
        <v>0</v>
      </c>
      <c r="AZ21" s="84">
        <v>1</v>
      </c>
      <c r="BA21" s="84">
        <v>1</v>
      </c>
      <c r="BB21" s="84">
        <v>0</v>
      </c>
      <c r="BC21" s="84">
        <v>1</v>
      </c>
      <c r="BD21" s="84">
        <v>2</v>
      </c>
      <c r="BE21" s="84">
        <v>3</v>
      </c>
      <c r="BF21" s="84">
        <v>2</v>
      </c>
      <c r="BG21" s="84">
        <v>1</v>
      </c>
      <c r="BH21" s="84">
        <v>2</v>
      </c>
      <c r="BI21" s="84">
        <v>1</v>
      </c>
      <c r="BJ21" s="84">
        <v>0</v>
      </c>
      <c r="BK21" s="84">
        <v>1</v>
      </c>
      <c r="BL21" s="84">
        <v>2</v>
      </c>
      <c r="BM21" s="84">
        <v>1</v>
      </c>
      <c r="BN21" s="84">
        <v>2</v>
      </c>
      <c r="BO21" s="84">
        <v>6</v>
      </c>
      <c r="BP21" s="84">
        <v>1</v>
      </c>
      <c r="BQ21" s="84">
        <v>4</v>
      </c>
      <c r="BR21" s="84">
        <v>2</v>
      </c>
      <c r="BS21" s="84">
        <v>1</v>
      </c>
      <c r="BT21" s="84">
        <v>2</v>
      </c>
      <c r="BU21" s="84">
        <v>1</v>
      </c>
      <c r="BV21" s="84">
        <v>5</v>
      </c>
      <c r="BW21" s="84">
        <v>1</v>
      </c>
      <c r="BX21" s="84">
        <v>4</v>
      </c>
      <c r="BY21" s="84">
        <v>4</v>
      </c>
      <c r="BZ21" s="84">
        <v>3</v>
      </c>
      <c r="CA21" s="251">
        <v>0</v>
      </c>
      <c r="CB21" s="265">
        <v>1</v>
      </c>
      <c r="CC21" s="266">
        <v>3</v>
      </c>
      <c r="CD21" s="84">
        <v>2</v>
      </c>
      <c r="CE21" s="84">
        <v>5</v>
      </c>
      <c r="CF21" s="84">
        <v>2</v>
      </c>
      <c r="CG21" s="84">
        <v>0</v>
      </c>
      <c r="CH21" s="84">
        <v>2</v>
      </c>
      <c r="CI21" s="84">
        <v>2</v>
      </c>
      <c r="CJ21" s="84">
        <v>2</v>
      </c>
      <c r="CK21" s="84">
        <v>2</v>
      </c>
      <c r="CL21" s="393">
        <v>0</v>
      </c>
    </row>
    <row r="22" spans="1:90" ht="14.5" x14ac:dyDescent="0.35">
      <c r="A22" s="94" t="s">
        <v>152</v>
      </c>
      <c r="B22" s="94" t="s">
        <v>153</v>
      </c>
      <c r="C22" s="95">
        <v>3</v>
      </c>
      <c r="D22" s="95">
        <v>4</v>
      </c>
      <c r="E22" s="95">
        <v>3</v>
      </c>
      <c r="F22" s="95">
        <v>1</v>
      </c>
      <c r="G22" s="95">
        <v>0</v>
      </c>
      <c r="H22" s="95">
        <v>3</v>
      </c>
      <c r="I22" s="95">
        <v>2</v>
      </c>
      <c r="J22" s="95">
        <v>2</v>
      </c>
      <c r="K22" s="95">
        <v>3</v>
      </c>
      <c r="L22" s="95">
        <v>2</v>
      </c>
      <c r="M22" s="96">
        <v>1</v>
      </c>
      <c r="N22" s="96">
        <v>1</v>
      </c>
      <c r="O22" s="96">
        <v>0</v>
      </c>
      <c r="P22" s="96">
        <v>0</v>
      </c>
      <c r="Q22" s="96">
        <v>5</v>
      </c>
      <c r="R22" s="96">
        <v>4</v>
      </c>
      <c r="S22" s="96">
        <v>5</v>
      </c>
      <c r="T22" s="96">
        <v>1</v>
      </c>
      <c r="U22" s="96">
        <v>0</v>
      </c>
      <c r="V22" s="96">
        <v>5</v>
      </c>
      <c r="W22" s="96">
        <v>3</v>
      </c>
      <c r="X22" s="96">
        <v>1</v>
      </c>
      <c r="Y22" s="96">
        <v>1</v>
      </c>
      <c r="Z22" s="96">
        <v>2</v>
      </c>
      <c r="AA22" s="97">
        <v>0</v>
      </c>
      <c r="AB22" s="98">
        <v>2</v>
      </c>
      <c r="AC22" s="97">
        <v>1</v>
      </c>
      <c r="AD22" s="97">
        <v>4</v>
      </c>
      <c r="AE22" s="97">
        <v>3</v>
      </c>
      <c r="AF22" s="84">
        <v>4</v>
      </c>
      <c r="AG22" s="84">
        <v>4</v>
      </c>
      <c r="AH22" s="84">
        <v>2</v>
      </c>
      <c r="AI22" s="84">
        <v>1</v>
      </c>
      <c r="AJ22" s="84">
        <v>3</v>
      </c>
      <c r="AK22" s="84">
        <v>1</v>
      </c>
      <c r="AL22" s="84">
        <v>4</v>
      </c>
      <c r="AM22" s="84">
        <v>1</v>
      </c>
      <c r="AN22" s="84">
        <v>2</v>
      </c>
      <c r="AO22" s="84">
        <v>1</v>
      </c>
      <c r="AP22" s="84">
        <v>2</v>
      </c>
      <c r="AQ22" s="84">
        <v>2</v>
      </c>
      <c r="AR22" s="84">
        <v>0</v>
      </c>
      <c r="AS22" s="84">
        <v>0</v>
      </c>
      <c r="AT22" s="84">
        <v>0</v>
      </c>
      <c r="AU22" s="84">
        <v>2</v>
      </c>
      <c r="AV22" s="84">
        <v>1</v>
      </c>
      <c r="AW22" s="84">
        <v>1</v>
      </c>
      <c r="AX22" s="84">
        <v>0</v>
      </c>
      <c r="AY22" s="84">
        <v>2</v>
      </c>
      <c r="AZ22" s="84">
        <v>1</v>
      </c>
      <c r="BA22" s="84">
        <v>0</v>
      </c>
      <c r="BB22" s="84">
        <v>7</v>
      </c>
      <c r="BC22" s="84">
        <v>4</v>
      </c>
      <c r="BD22" s="84">
        <v>2</v>
      </c>
      <c r="BE22" s="84">
        <v>1</v>
      </c>
      <c r="BF22" s="84">
        <v>3</v>
      </c>
      <c r="BG22" s="84">
        <v>1</v>
      </c>
      <c r="BH22" s="84">
        <v>0</v>
      </c>
      <c r="BI22" s="84">
        <v>0</v>
      </c>
      <c r="BJ22" s="84">
        <v>1</v>
      </c>
      <c r="BK22" s="84">
        <v>4</v>
      </c>
      <c r="BL22" s="84">
        <v>2</v>
      </c>
      <c r="BM22" s="84">
        <v>4</v>
      </c>
      <c r="BN22" s="84">
        <v>4</v>
      </c>
      <c r="BO22" s="84">
        <v>2</v>
      </c>
      <c r="BP22" s="84">
        <v>2</v>
      </c>
      <c r="BQ22" s="84">
        <v>2</v>
      </c>
      <c r="BR22" s="84">
        <v>2</v>
      </c>
      <c r="BS22" s="84">
        <v>5</v>
      </c>
      <c r="BT22" s="84">
        <v>0</v>
      </c>
      <c r="BU22" s="84">
        <v>0</v>
      </c>
      <c r="BV22" s="84">
        <v>0</v>
      </c>
      <c r="BW22" s="84">
        <v>2</v>
      </c>
      <c r="BX22" s="84">
        <v>3</v>
      </c>
      <c r="BY22" s="84">
        <v>2</v>
      </c>
      <c r="BZ22" s="84">
        <v>1</v>
      </c>
      <c r="CA22" s="251">
        <v>1</v>
      </c>
      <c r="CB22" s="265">
        <v>3</v>
      </c>
      <c r="CC22" s="266">
        <v>4</v>
      </c>
      <c r="CD22" s="84">
        <v>1</v>
      </c>
      <c r="CE22" s="84">
        <v>6</v>
      </c>
      <c r="CF22" s="84">
        <v>1</v>
      </c>
      <c r="CG22" s="84">
        <v>0</v>
      </c>
      <c r="CH22" s="84">
        <v>3</v>
      </c>
      <c r="CI22" s="84">
        <v>0</v>
      </c>
      <c r="CJ22" s="84">
        <v>1</v>
      </c>
      <c r="CK22" s="84">
        <v>1</v>
      </c>
      <c r="CL22" s="393">
        <v>2</v>
      </c>
    </row>
    <row r="23" spans="1:90" ht="14.5" x14ac:dyDescent="0.35">
      <c r="A23" s="94" t="s">
        <v>154</v>
      </c>
      <c r="B23" s="94" t="s">
        <v>155</v>
      </c>
      <c r="C23" s="95">
        <v>1</v>
      </c>
      <c r="D23" s="95">
        <v>4</v>
      </c>
      <c r="E23" s="95">
        <v>1</v>
      </c>
      <c r="F23" s="95">
        <v>2</v>
      </c>
      <c r="G23" s="95">
        <v>2</v>
      </c>
      <c r="H23" s="95">
        <v>5</v>
      </c>
      <c r="I23" s="95">
        <v>3</v>
      </c>
      <c r="J23" s="95">
        <v>2</v>
      </c>
      <c r="K23" s="95">
        <v>2</v>
      </c>
      <c r="L23" s="95">
        <v>5</v>
      </c>
      <c r="M23" s="96">
        <v>5</v>
      </c>
      <c r="N23" s="96">
        <v>5</v>
      </c>
      <c r="O23" s="96">
        <v>7</v>
      </c>
      <c r="P23" s="96">
        <v>2</v>
      </c>
      <c r="Q23" s="96">
        <v>4</v>
      </c>
      <c r="R23" s="96">
        <v>5</v>
      </c>
      <c r="S23" s="96">
        <v>3</v>
      </c>
      <c r="T23" s="96">
        <v>3</v>
      </c>
      <c r="U23" s="96">
        <v>4</v>
      </c>
      <c r="V23" s="96">
        <v>4</v>
      </c>
      <c r="W23" s="96">
        <v>6</v>
      </c>
      <c r="X23" s="96">
        <v>0</v>
      </c>
      <c r="Y23" s="96">
        <v>4</v>
      </c>
      <c r="Z23" s="96">
        <v>2</v>
      </c>
      <c r="AA23" s="97">
        <v>2</v>
      </c>
      <c r="AB23" s="98">
        <v>4</v>
      </c>
      <c r="AC23" s="97">
        <v>4</v>
      </c>
      <c r="AD23" s="97">
        <v>5</v>
      </c>
      <c r="AE23" s="97">
        <v>5</v>
      </c>
      <c r="AF23" s="84">
        <v>5</v>
      </c>
      <c r="AG23" s="84">
        <v>3</v>
      </c>
      <c r="AH23" s="84">
        <v>1</v>
      </c>
      <c r="AI23" s="84">
        <v>0</v>
      </c>
      <c r="AJ23" s="84">
        <v>1</v>
      </c>
      <c r="AK23" s="84">
        <v>3</v>
      </c>
      <c r="AL23" s="84">
        <v>3</v>
      </c>
      <c r="AM23" s="84">
        <v>6</v>
      </c>
      <c r="AN23" s="84">
        <v>4</v>
      </c>
      <c r="AO23" s="84">
        <v>3</v>
      </c>
      <c r="AP23" s="84">
        <v>3</v>
      </c>
      <c r="AQ23" s="84">
        <v>4</v>
      </c>
      <c r="AR23" s="84">
        <v>5</v>
      </c>
      <c r="AS23" s="84">
        <v>0</v>
      </c>
      <c r="AT23" s="84">
        <v>1</v>
      </c>
      <c r="AU23" s="84">
        <v>0</v>
      </c>
      <c r="AV23" s="84">
        <v>0</v>
      </c>
      <c r="AW23" s="84">
        <v>0</v>
      </c>
      <c r="AX23" s="84">
        <v>0</v>
      </c>
      <c r="AY23" s="84">
        <v>0</v>
      </c>
      <c r="AZ23" s="84">
        <v>0</v>
      </c>
      <c r="BA23" s="84">
        <v>0</v>
      </c>
      <c r="BB23" s="84">
        <v>0</v>
      </c>
      <c r="BC23" s="84">
        <v>1</v>
      </c>
      <c r="BD23" s="84">
        <v>1</v>
      </c>
      <c r="BE23" s="84">
        <v>1</v>
      </c>
      <c r="BF23" s="84">
        <v>1</v>
      </c>
      <c r="BG23" s="84">
        <v>1</v>
      </c>
      <c r="BH23" s="84">
        <v>0</v>
      </c>
      <c r="BI23" s="84">
        <v>1</v>
      </c>
      <c r="BJ23" s="84">
        <v>2</v>
      </c>
      <c r="BK23" s="84">
        <v>0</v>
      </c>
      <c r="BL23" s="84">
        <v>1</v>
      </c>
      <c r="BM23" s="84">
        <v>0</v>
      </c>
      <c r="BN23" s="84">
        <v>0</v>
      </c>
      <c r="BO23" s="84">
        <v>0</v>
      </c>
      <c r="BP23" s="84">
        <v>1</v>
      </c>
      <c r="BQ23" s="84">
        <v>2</v>
      </c>
      <c r="BR23" s="84">
        <v>0</v>
      </c>
      <c r="BS23" s="84">
        <v>0</v>
      </c>
      <c r="BT23" s="84">
        <v>0</v>
      </c>
      <c r="BU23" s="84">
        <v>1</v>
      </c>
      <c r="BV23" s="84">
        <v>0</v>
      </c>
      <c r="BW23" s="84">
        <v>0</v>
      </c>
      <c r="BX23" s="84">
        <v>0</v>
      </c>
      <c r="BY23" s="84">
        <v>0</v>
      </c>
      <c r="BZ23" s="84">
        <v>0</v>
      </c>
      <c r="CA23" s="251">
        <v>0</v>
      </c>
      <c r="CB23" s="265">
        <v>0</v>
      </c>
      <c r="CC23" s="266">
        <v>0</v>
      </c>
      <c r="CD23" s="84">
        <v>0</v>
      </c>
      <c r="CE23" s="84">
        <v>0</v>
      </c>
      <c r="CF23" s="84">
        <v>1</v>
      </c>
      <c r="CG23" s="84">
        <v>0</v>
      </c>
      <c r="CH23" s="84">
        <v>0</v>
      </c>
      <c r="CI23" s="84">
        <v>0</v>
      </c>
      <c r="CJ23" s="84">
        <v>2</v>
      </c>
      <c r="CK23" s="84">
        <v>1</v>
      </c>
      <c r="CL23" s="393">
        <v>0</v>
      </c>
    </row>
    <row r="24" spans="1:90" ht="14.5" x14ac:dyDescent="0.35">
      <c r="A24" s="94" t="s">
        <v>156</v>
      </c>
      <c r="B24" s="94" t="s">
        <v>157</v>
      </c>
      <c r="C24" s="95">
        <v>2</v>
      </c>
      <c r="D24" s="95">
        <v>2</v>
      </c>
      <c r="E24" s="95">
        <v>2</v>
      </c>
      <c r="F24" s="95">
        <v>3</v>
      </c>
      <c r="G24" s="95">
        <v>3</v>
      </c>
      <c r="H24" s="95">
        <v>0</v>
      </c>
      <c r="I24" s="95">
        <v>2</v>
      </c>
      <c r="J24" s="95">
        <v>1</v>
      </c>
      <c r="K24" s="95">
        <v>2</v>
      </c>
      <c r="L24" s="95">
        <v>2</v>
      </c>
      <c r="M24" s="96">
        <v>4</v>
      </c>
      <c r="N24" s="96">
        <v>8</v>
      </c>
      <c r="O24" s="96">
        <v>6</v>
      </c>
      <c r="P24" s="96">
        <v>5</v>
      </c>
      <c r="Q24" s="96">
        <v>6</v>
      </c>
      <c r="R24" s="96">
        <v>4</v>
      </c>
      <c r="S24" s="96">
        <v>2</v>
      </c>
      <c r="T24" s="96">
        <v>5</v>
      </c>
      <c r="U24" s="96">
        <v>4</v>
      </c>
      <c r="V24" s="96">
        <v>10</v>
      </c>
      <c r="W24" s="96">
        <v>2</v>
      </c>
      <c r="X24" s="96">
        <v>5</v>
      </c>
      <c r="Y24" s="96">
        <v>5</v>
      </c>
      <c r="Z24" s="96">
        <v>1</v>
      </c>
      <c r="AA24" s="97">
        <v>5</v>
      </c>
      <c r="AB24" s="98">
        <v>4</v>
      </c>
      <c r="AC24" s="97">
        <v>4</v>
      </c>
      <c r="AD24" s="97">
        <v>5</v>
      </c>
      <c r="AE24" s="97">
        <v>3</v>
      </c>
      <c r="AF24" s="84">
        <v>3</v>
      </c>
      <c r="AG24" s="84">
        <v>6</v>
      </c>
      <c r="AH24" s="84">
        <v>2</v>
      </c>
      <c r="AI24" s="84">
        <v>3</v>
      </c>
      <c r="AJ24" s="84">
        <v>3</v>
      </c>
      <c r="AK24" s="84">
        <v>3</v>
      </c>
      <c r="AL24" s="84">
        <v>2</v>
      </c>
      <c r="AM24" s="84">
        <v>5</v>
      </c>
      <c r="AN24" s="84">
        <v>5</v>
      </c>
      <c r="AO24" s="84">
        <v>3</v>
      </c>
      <c r="AP24" s="84">
        <v>5</v>
      </c>
      <c r="AQ24" s="84">
        <v>9</v>
      </c>
      <c r="AR24" s="84">
        <v>4</v>
      </c>
      <c r="AS24" s="84">
        <v>3</v>
      </c>
      <c r="AT24" s="84">
        <v>6</v>
      </c>
      <c r="AU24" s="84">
        <v>8</v>
      </c>
      <c r="AV24" s="84">
        <v>6</v>
      </c>
      <c r="AW24" s="84">
        <v>10</v>
      </c>
      <c r="AX24" s="84">
        <v>5</v>
      </c>
      <c r="AY24" s="84">
        <v>8</v>
      </c>
      <c r="AZ24" s="84">
        <v>3</v>
      </c>
      <c r="BA24" s="84">
        <v>4</v>
      </c>
      <c r="BB24" s="84">
        <v>6</v>
      </c>
      <c r="BC24" s="84">
        <v>3</v>
      </c>
      <c r="BD24" s="84">
        <v>7</v>
      </c>
      <c r="BE24" s="84">
        <v>1</v>
      </c>
      <c r="BF24" s="84">
        <v>6</v>
      </c>
      <c r="BG24" s="84">
        <v>8</v>
      </c>
      <c r="BH24" s="84">
        <v>3</v>
      </c>
      <c r="BI24" s="84">
        <v>7</v>
      </c>
      <c r="BJ24" s="84">
        <v>6</v>
      </c>
      <c r="BK24" s="84">
        <v>6</v>
      </c>
      <c r="BL24" s="84">
        <v>5</v>
      </c>
      <c r="BM24" s="84">
        <v>11</v>
      </c>
      <c r="BN24" s="84">
        <v>3</v>
      </c>
      <c r="BO24" s="84">
        <v>7</v>
      </c>
      <c r="BP24" s="84">
        <v>9</v>
      </c>
      <c r="BQ24" s="84">
        <v>6</v>
      </c>
      <c r="BR24" s="84">
        <v>14</v>
      </c>
      <c r="BS24" s="84">
        <v>10</v>
      </c>
      <c r="BT24" s="84">
        <v>9</v>
      </c>
      <c r="BU24" s="84">
        <v>8</v>
      </c>
      <c r="BV24" s="84">
        <v>14</v>
      </c>
      <c r="BW24" s="84">
        <v>11</v>
      </c>
      <c r="BX24" s="84">
        <v>6</v>
      </c>
      <c r="BY24" s="84">
        <v>10</v>
      </c>
      <c r="BZ24" s="84">
        <v>7</v>
      </c>
      <c r="CA24" s="251">
        <v>10</v>
      </c>
      <c r="CB24" s="265">
        <v>7</v>
      </c>
      <c r="CC24" s="266">
        <v>8</v>
      </c>
      <c r="CD24" s="84">
        <v>9</v>
      </c>
      <c r="CE24" s="84">
        <v>8</v>
      </c>
      <c r="CF24" s="84">
        <v>3</v>
      </c>
      <c r="CG24" s="84">
        <v>6</v>
      </c>
      <c r="CH24" s="84">
        <v>10</v>
      </c>
      <c r="CI24" s="84">
        <v>8</v>
      </c>
      <c r="CJ24" s="84">
        <v>8</v>
      </c>
      <c r="CK24" s="84">
        <v>11</v>
      </c>
      <c r="CL24" s="393">
        <v>16</v>
      </c>
    </row>
    <row r="25" spans="1:90" ht="14.5" x14ac:dyDescent="0.35">
      <c r="A25" s="94" t="s">
        <v>158</v>
      </c>
      <c r="B25" s="94" t="s">
        <v>159</v>
      </c>
      <c r="C25" s="95">
        <v>2</v>
      </c>
      <c r="D25" s="95">
        <v>3</v>
      </c>
      <c r="E25" s="95">
        <v>2</v>
      </c>
      <c r="F25" s="95">
        <v>1</v>
      </c>
      <c r="G25" s="95">
        <v>0</v>
      </c>
      <c r="H25" s="95">
        <v>2</v>
      </c>
      <c r="I25" s="95">
        <v>0</v>
      </c>
      <c r="J25" s="95">
        <v>0</v>
      </c>
      <c r="K25" s="95">
        <v>0</v>
      </c>
      <c r="L25" s="95">
        <v>0</v>
      </c>
      <c r="M25" s="96">
        <v>1</v>
      </c>
      <c r="N25" s="96">
        <v>1</v>
      </c>
      <c r="O25" s="96">
        <v>1</v>
      </c>
      <c r="P25" s="96">
        <v>0</v>
      </c>
      <c r="Q25" s="96">
        <v>1</v>
      </c>
      <c r="R25" s="96">
        <v>2</v>
      </c>
      <c r="S25" s="96">
        <v>2</v>
      </c>
      <c r="T25" s="96">
        <v>2</v>
      </c>
      <c r="U25" s="96">
        <v>2</v>
      </c>
      <c r="V25" s="96">
        <v>3</v>
      </c>
      <c r="W25" s="96">
        <v>0</v>
      </c>
      <c r="X25" s="96">
        <v>3</v>
      </c>
      <c r="Y25" s="96">
        <v>1</v>
      </c>
      <c r="Z25" s="96">
        <v>4</v>
      </c>
      <c r="AA25" s="97">
        <v>1</v>
      </c>
      <c r="AB25" s="98">
        <v>3</v>
      </c>
      <c r="AC25" s="97">
        <v>4</v>
      </c>
      <c r="AD25" s="97">
        <v>1</v>
      </c>
      <c r="AE25" s="97">
        <v>3</v>
      </c>
      <c r="AF25" s="84">
        <v>2</v>
      </c>
      <c r="AG25" s="84">
        <v>4</v>
      </c>
      <c r="AH25" s="84">
        <v>3</v>
      </c>
      <c r="AI25" s="84">
        <v>1</v>
      </c>
      <c r="AJ25" s="84">
        <v>2</v>
      </c>
      <c r="AK25" s="84">
        <v>0</v>
      </c>
      <c r="AL25" s="84">
        <v>2</v>
      </c>
      <c r="AM25" s="84">
        <v>2</v>
      </c>
      <c r="AN25" s="84">
        <v>1</v>
      </c>
      <c r="AO25" s="84">
        <v>1</v>
      </c>
      <c r="AP25" s="84">
        <v>1</v>
      </c>
      <c r="AQ25" s="84">
        <v>0</v>
      </c>
      <c r="AR25" s="84">
        <v>0</v>
      </c>
      <c r="AS25" s="84">
        <v>1</v>
      </c>
      <c r="AT25" s="84">
        <v>2</v>
      </c>
      <c r="AU25" s="84">
        <v>1</v>
      </c>
      <c r="AV25" s="84">
        <v>1</v>
      </c>
      <c r="AW25" s="84">
        <v>3</v>
      </c>
      <c r="AX25" s="84">
        <v>2</v>
      </c>
      <c r="AY25" s="84">
        <v>2</v>
      </c>
      <c r="AZ25" s="84">
        <v>0</v>
      </c>
      <c r="BA25" s="84">
        <v>0</v>
      </c>
      <c r="BB25" s="84">
        <v>3</v>
      </c>
      <c r="BC25" s="84">
        <v>5</v>
      </c>
      <c r="BD25" s="84">
        <v>1</v>
      </c>
      <c r="BE25" s="84">
        <v>1</v>
      </c>
      <c r="BF25" s="84">
        <v>1</v>
      </c>
      <c r="BG25" s="84">
        <v>2</v>
      </c>
      <c r="BH25" s="84">
        <v>1</v>
      </c>
      <c r="BI25" s="84">
        <v>5</v>
      </c>
      <c r="BJ25" s="84">
        <v>2</v>
      </c>
      <c r="BK25" s="84">
        <v>0</v>
      </c>
      <c r="BL25" s="84">
        <v>6</v>
      </c>
      <c r="BM25" s="84">
        <v>3</v>
      </c>
      <c r="BN25" s="84">
        <v>1</v>
      </c>
      <c r="BO25" s="84">
        <v>3</v>
      </c>
      <c r="BP25" s="84">
        <v>2</v>
      </c>
      <c r="BQ25" s="84">
        <v>2</v>
      </c>
      <c r="BR25" s="84">
        <v>3</v>
      </c>
      <c r="BS25" s="84">
        <v>2</v>
      </c>
      <c r="BT25" s="84">
        <v>3</v>
      </c>
      <c r="BU25" s="84">
        <v>1</v>
      </c>
      <c r="BV25" s="84">
        <v>3</v>
      </c>
      <c r="BW25" s="84">
        <v>2</v>
      </c>
      <c r="BX25" s="84">
        <v>2</v>
      </c>
      <c r="BY25" s="84">
        <v>2</v>
      </c>
      <c r="BZ25" s="84">
        <v>4</v>
      </c>
      <c r="CA25" s="251">
        <v>4</v>
      </c>
      <c r="CB25" s="265">
        <v>3</v>
      </c>
      <c r="CC25" s="266">
        <v>3</v>
      </c>
      <c r="CD25" s="84">
        <v>3</v>
      </c>
      <c r="CE25" s="84">
        <v>4</v>
      </c>
      <c r="CF25" s="84">
        <v>4</v>
      </c>
      <c r="CG25" s="84">
        <v>4</v>
      </c>
      <c r="CH25" s="84">
        <v>4</v>
      </c>
      <c r="CI25" s="84">
        <v>2</v>
      </c>
      <c r="CJ25" s="84">
        <v>5</v>
      </c>
      <c r="CK25" s="84">
        <v>1</v>
      </c>
      <c r="CL25" s="393">
        <v>6</v>
      </c>
    </row>
    <row r="26" spans="1:90" ht="14.5" x14ac:dyDescent="0.35">
      <c r="A26" s="94" t="s">
        <v>160</v>
      </c>
      <c r="B26" s="94" t="s">
        <v>161</v>
      </c>
      <c r="C26" s="95">
        <v>0</v>
      </c>
      <c r="D26" s="95">
        <v>0</v>
      </c>
      <c r="E26" s="95">
        <v>0</v>
      </c>
      <c r="F26" s="95">
        <v>0</v>
      </c>
      <c r="G26" s="95">
        <v>1</v>
      </c>
      <c r="H26" s="95">
        <v>0</v>
      </c>
      <c r="I26" s="95">
        <v>1</v>
      </c>
      <c r="J26" s="95">
        <v>0</v>
      </c>
      <c r="K26" s="95">
        <v>1</v>
      </c>
      <c r="L26" s="95">
        <v>1</v>
      </c>
      <c r="M26" s="96">
        <v>1</v>
      </c>
      <c r="N26" s="96">
        <v>0</v>
      </c>
      <c r="O26" s="96">
        <v>1</v>
      </c>
      <c r="P26" s="96">
        <v>1</v>
      </c>
      <c r="Q26" s="96">
        <v>1</v>
      </c>
      <c r="R26" s="96">
        <v>1</v>
      </c>
      <c r="S26" s="96">
        <v>1</v>
      </c>
      <c r="T26" s="96">
        <v>0</v>
      </c>
      <c r="U26" s="96">
        <v>0</v>
      </c>
      <c r="V26" s="96">
        <v>0</v>
      </c>
      <c r="W26" s="96">
        <v>0</v>
      </c>
      <c r="X26" s="96">
        <v>0</v>
      </c>
      <c r="Y26" s="96">
        <v>1</v>
      </c>
      <c r="Z26" s="96">
        <v>0</v>
      </c>
      <c r="AA26" s="97">
        <v>1</v>
      </c>
      <c r="AB26" s="98">
        <v>0</v>
      </c>
      <c r="AC26" s="97">
        <v>0</v>
      </c>
      <c r="AD26" s="97">
        <v>1</v>
      </c>
      <c r="AE26" s="97">
        <v>0</v>
      </c>
      <c r="AF26" s="84">
        <v>1</v>
      </c>
      <c r="AG26" s="84">
        <v>3</v>
      </c>
      <c r="AH26" s="84">
        <v>1</v>
      </c>
      <c r="AI26" s="84">
        <v>0</v>
      </c>
      <c r="AJ26" s="84">
        <v>0</v>
      </c>
      <c r="AK26" s="84">
        <v>0</v>
      </c>
      <c r="AL26" s="84">
        <v>0</v>
      </c>
      <c r="AM26" s="84">
        <v>0</v>
      </c>
      <c r="AN26" s="84">
        <v>0</v>
      </c>
      <c r="AO26" s="84">
        <v>1</v>
      </c>
      <c r="AP26" s="84">
        <v>1</v>
      </c>
      <c r="AQ26" s="84">
        <v>0</v>
      </c>
      <c r="AR26" s="84">
        <v>1</v>
      </c>
      <c r="AS26" s="84">
        <v>0</v>
      </c>
      <c r="AT26" s="84">
        <v>1</v>
      </c>
      <c r="AU26" s="84">
        <v>0</v>
      </c>
      <c r="AV26" s="84">
        <v>0</v>
      </c>
      <c r="AW26" s="84">
        <v>0</v>
      </c>
      <c r="AX26" s="84">
        <v>0</v>
      </c>
      <c r="AY26" s="84">
        <v>0</v>
      </c>
      <c r="AZ26" s="84">
        <v>1</v>
      </c>
      <c r="BA26" s="84">
        <v>0</v>
      </c>
      <c r="BB26" s="84">
        <v>0</v>
      </c>
      <c r="BC26" s="84">
        <v>0</v>
      </c>
      <c r="BD26" s="84">
        <v>1</v>
      </c>
      <c r="BE26" s="84">
        <v>0</v>
      </c>
      <c r="BF26" s="84">
        <v>0</v>
      </c>
      <c r="BG26" s="84">
        <v>0</v>
      </c>
      <c r="BH26" s="84">
        <v>0</v>
      </c>
      <c r="BI26" s="84">
        <v>2</v>
      </c>
      <c r="BJ26" s="84">
        <v>0</v>
      </c>
      <c r="BK26" s="84">
        <v>0</v>
      </c>
      <c r="BL26" s="84">
        <v>0</v>
      </c>
      <c r="BM26" s="84">
        <v>2</v>
      </c>
      <c r="BN26" s="84">
        <v>0</v>
      </c>
      <c r="BO26" s="84">
        <v>0</v>
      </c>
      <c r="BP26" s="84">
        <v>0</v>
      </c>
      <c r="BQ26" s="84">
        <v>1</v>
      </c>
      <c r="BR26" s="84">
        <v>1</v>
      </c>
      <c r="BS26" s="84">
        <v>0</v>
      </c>
      <c r="BT26" s="84">
        <v>0</v>
      </c>
      <c r="BU26" s="84">
        <v>0</v>
      </c>
      <c r="BV26" s="84">
        <v>0</v>
      </c>
      <c r="BW26" s="84">
        <v>1</v>
      </c>
      <c r="BX26" s="84">
        <v>1</v>
      </c>
      <c r="BY26" s="84">
        <v>1</v>
      </c>
      <c r="BZ26" s="84">
        <v>0</v>
      </c>
      <c r="CA26" s="251">
        <v>0</v>
      </c>
      <c r="CB26" s="265">
        <v>0</v>
      </c>
      <c r="CC26" s="266">
        <v>0</v>
      </c>
      <c r="CD26" s="84">
        <v>0</v>
      </c>
      <c r="CE26" s="84">
        <v>0</v>
      </c>
      <c r="CF26" s="84">
        <v>0</v>
      </c>
      <c r="CG26" s="84">
        <v>0</v>
      </c>
      <c r="CH26" s="84">
        <v>0</v>
      </c>
      <c r="CI26" s="84">
        <v>0</v>
      </c>
      <c r="CJ26" s="84">
        <v>0</v>
      </c>
      <c r="CK26" s="84">
        <v>0</v>
      </c>
      <c r="CL26" s="393">
        <v>0</v>
      </c>
    </row>
    <row r="27" spans="1:90" ht="14.5" x14ac:dyDescent="0.35">
      <c r="A27" s="94" t="s">
        <v>162</v>
      </c>
      <c r="B27" s="94" t="s">
        <v>163</v>
      </c>
      <c r="C27" s="95">
        <v>1</v>
      </c>
      <c r="D27" s="95">
        <v>1</v>
      </c>
      <c r="E27" s="95">
        <v>3</v>
      </c>
      <c r="F27" s="95">
        <v>3</v>
      </c>
      <c r="G27" s="95">
        <v>0</v>
      </c>
      <c r="H27" s="95">
        <v>4</v>
      </c>
      <c r="I27" s="95">
        <v>2</v>
      </c>
      <c r="J27" s="95">
        <v>1</v>
      </c>
      <c r="K27" s="95">
        <v>2</v>
      </c>
      <c r="L27" s="95">
        <v>0</v>
      </c>
      <c r="M27" s="96">
        <v>2</v>
      </c>
      <c r="N27" s="96">
        <v>0</v>
      </c>
      <c r="O27" s="96">
        <v>1</v>
      </c>
      <c r="P27" s="96">
        <v>1</v>
      </c>
      <c r="Q27" s="96">
        <v>4</v>
      </c>
      <c r="R27" s="96">
        <v>3</v>
      </c>
      <c r="S27" s="96">
        <v>1</v>
      </c>
      <c r="T27" s="96">
        <v>2</v>
      </c>
      <c r="U27" s="96">
        <v>1</v>
      </c>
      <c r="V27" s="96">
        <v>0</v>
      </c>
      <c r="W27" s="96">
        <v>1</v>
      </c>
      <c r="X27" s="96">
        <v>1</v>
      </c>
      <c r="Y27" s="96">
        <v>0</v>
      </c>
      <c r="Z27" s="96">
        <v>2</v>
      </c>
      <c r="AA27" s="97">
        <v>0</v>
      </c>
      <c r="AB27" s="98">
        <v>0</v>
      </c>
      <c r="AC27" s="97">
        <v>3</v>
      </c>
      <c r="AD27" s="97">
        <v>1</v>
      </c>
      <c r="AE27" s="97">
        <v>1</v>
      </c>
      <c r="AF27" s="84">
        <v>1</v>
      </c>
      <c r="AG27" s="84">
        <v>2</v>
      </c>
      <c r="AH27" s="84">
        <v>0</v>
      </c>
      <c r="AI27" s="84">
        <v>1</v>
      </c>
      <c r="AJ27" s="84">
        <v>2</v>
      </c>
      <c r="AK27" s="84">
        <v>1</v>
      </c>
      <c r="AL27" s="84">
        <v>1</v>
      </c>
      <c r="AM27" s="84">
        <v>3</v>
      </c>
      <c r="AN27" s="84">
        <v>4</v>
      </c>
      <c r="AO27" s="84">
        <v>2</v>
      </c>
      <c r="AP27" s="84">
        <v>3</v>
      </c>
      <c r="AQ27" s="84">
        <v>4</v>
      </c>
      <c r="AR27" s="84">
        <v>5</v>
      </c>
      <c r="AS27" s="84">
        <v>3</v>
      </c>
      <c r="AT27" s="84">
        <v>1</v>
      </c>
      <c r="AU27" s="84">
        <v>2</v>
      </c>
      <c r="AV27" s="84">
        <v>3</v>
      </c>
      <c r="AW27" s="84">
        <v>3</v>
      </c>
      <c r="AX27" s="84">
        <v>5</v>
      </c>
      <c r="AY27" s="84">
        <v>6</v>
      </c>
      <c r="AZ27" s="84">
        <v>3</v>
      </c>
      <c r="BA27" s="84">
        <v>6</v>
      </c>
      <c r="BB27" s="84">
        <v>4</v>
      </c>
      <c r="BC27" s="84">
        <v>10</v>
      </c>
      <c r="BD27" s="84">
        <v>9</v>
      </c>
      <c r="BE27" s="84">
        <v>13</v>
      </c>
      <c r="BF27" s="84">
        <v>1</v>
      </c>
      <c r="BG27" s="84">
        <v>1</v>
      </c>
      <c r="BH27" s="84">
        <v>6</v>
      </c>
      <c r="BI27" s="84">
        <v>2</v>
      </c>
      <c r="BJ27" s="84">
        <v>5</v>
      </c>
      <c r="BK27" s="84">
        <v>2</v>
      </c>
      <c r="BL27" s="84">
        <v>3</v>
      </c>
      <c r="BM27" s="84">
        <v>1</v>
      </c>
      <c r="BN27" s="84">
        <v>6</v>
      </c>
      <c r="BO27" s="84">
        <v>0</v>
      </c>
      <c r="BP27" s="84">
        <v>5</v>
      </c>
      <c r="BQ27" s="84">
        <v>4</v>
      </c>
      <c r="BR27" s="84">
        <v>2</v>
      </c>
      <c r="BS27" s="84">
        <v>2</v>
      </c>
      <c r="BT27" s="84">
        <v>1</v>
      </c>
      <c r="BU27" s="84">
        <v>4</v>
      </c>
      <c r="BV27" s="84">
        <v>11</v>
      </c>
      <c r="BW27" s="84">
        <v>8</v>
      </c>
      <c r="BX27" s="84">
        <v>1</v>
      </c>
      <c r="BY27" s="84">
        <v>15</v>
      </c>
      <c r="BZ27" s="84">
        <v>7</v>
      </c>
      <c r="CA27" s="251">
        <v>5</v>
      </c>
      <c r="CB27" s="265">
        <v>7</v>
      </c>
      <c r="CC27" s="266">
        <v>3</v>
      </c>
      <c r="CD27" s="84">
        <v>3</v>
      </c>
      <c r="CE27" s="84">
        <v>3</v>
      </c>
      <c r="CF27" s="84">
        <v>4</v>
      </c>
      <c r="CG27" s="84">
        <v>3</v>
      </c>
      <c r="CH27" s="84">
        <v>7</v>
      </c>
      <c r="CI27" s="84">
        <v>7</v>
      </c>
      <c r="CJ27" s="84">
        <v>4</v>
      </c>
      <c r="CK27" s="84">
        <v>7</v>
      </c>
      <c r="CL27" s="393">
        <v>28</v>
      </c>
    </row>
    <row r="28" spans="1:90" ht="14.5" x14ac:dyDescent="0.35">
      <c r="A28" s="94" t="s">
        <v>164</v>
      </c>
      <c r="B28" s="94" t="s">
        <v>165</v>
      </c>
      <c r="C28" s="95">
        <v>11</v>
      </c>
      <c r="D28" s="95">
        <v>15</v>
      </c>
      <c r="E28" s="95">
        <v>26</v>
      </c>
      <c r="F28" s="95">
        <v>16</v>
      </c>
      <c r="G28" s="95">
        <v>10</v>
      </c>
      <c r="H28" s="95">
        <v>10</v>
      </c>
      <c r="I28" s="95">
        <v>15</v>
      </c>
      <c r="J28" s="95">
        <v>8</v>
      </c>
      <c r="K28" s="95">
        <v>10</v>
      </c>
      <c r="L28" s="95">
        <v>10</v>
      </c>
      <c r="M28" s="96">
        <v>11</v>
      </c>
      <c r="N28" s="96">
        <v>8</v>
      </c>
      <c r="O28" s="96">
        <v>14</v>
      </c>
      <c r="P28" s="96">
        <v>18</v>
      </c>
      <c r="Q28" s="96">
        <v>19</v>
      </c>
      <c r="R28" s="96">
        <v>26</v>
      </c>
      <c r="S28" s="96">
        <v>26</v>
      </c>
      <c r="T28" s="96">
        <v>49</v>
      </c>
      <c r="U28" s="96">
        <v>32</v>
      </c>
      <c r="V28" s="96">
        <v>31</v>
      </c>
      <c r="W28" s="96">
        <v>37</v>
      </c>
      <c r="X28" s="96">
        <v>32</v>
      </c>
      <c r="Y28" s="96">
        <v>25</v>
      </c>
      <c r="Z28" s="96">
        <v>27</v>
      </c>
      <c r="AA28" s="97">
        <v>24</v>
      </c>
      <c r="AB28" s="98">
        <v>46</v>
      </c>
      <c r="AC28" s="97">
        <v>37</v>
      </c>
      <c r="AD28" s="97">
        <v>81</v>
      </c>
      <c r="AE28" s="97">
        <v>78</v>
      </c>
      <c r="AF28" s="84">
        <v>69</v>
      </c>
      <c r="AG28" s="84">
        <v>42</v>
      </c>
      <c r="AH28" s="84">
        <v>33</v>
      </c>
      <c r="AI28" s="84">
        <v>27</v>
      </c>
      <c r="AJ28" s="84">
        <v>29</v>
      </c>
      <c r="AK28" s="84">
        <v>55</v>
      </c>
      <c r="AL28" s="84">
        <v>58</v>
      </c>
      <c r="AM28" s="84">
        <v>42</v>
      </c>
      <c r="AN28" s="84">
        <v>55</v>
      </c>
      <c r="AO28" s="84">
        <v>37</v>
      </c>
      <c r="AP28" s="84">
        <v>40</v>
      </c>
      <c r="AQ28" s="84">
        <v>37</v>
      </c>
      <c r="AR28" s="84">
        <v>41</v>
      </c>
      <c r="AS28" s="84">
        <v>21</v>
      </c>
      <c r="AT28" s="84">
        <v>35</v>
      </c>
      <c r="AU28" s="84">
        <v>25</v>
      </c>
      <c r="AV28" s="84">
        <v>23</v>
      </c>
      <c r="AW28" s="84">
        <v>26</v>
      </c>
      <c r="AX28" s="84">
        <v>34</v>
      </c>
      <c r="AY28" s="84">
        <v>22</v>
      </c>
      <c r="AZ28" s="84">
        <v>37</v>
      </c>
      <c r="BA28" s="84">
        <v>27</v>
      </c>
      <c r="BB28" s="84">
        <v>27</v>
      </c>
      <c r="BC28" s="84">
        <v>27</v>
      </c>
      <c r="BD28" s="84">
        <v>24</v>
      </c>
      <c r="BE28" s="84">
        <v>30</v>
      </c>
      <c r="BF28" s="84">
        <v>18</v>
      </c>
      <c r="BG28" s="84">
        <v>30</v>
      </c>
      <c r="BH28" s="84">
        <v>24</v>
      </c>
      <c r="BI28" s="84">
        <v>39</v>
      </c>
      <c r="BJ28" s="84">
        <v>24</v>
      </c>
      <c r="BK28" s="84">
        <v>14</v>
      </c>
      <c r="BL28" s="84">
        <v>43</v>
      </c>
      <c r="BM28" s="84">
        <v>45</v>
      </c>
      <c r="BN28" s="84">
        <v>35</v>
      </c>
      <c r="BO28" s="84">
        <v>40</v>
      </c>
      <c r="BP28" s="84">
        <v>44</v>
      </c>
      <c r="BQ28" s="84">
        <v>55</v>
      </c>
      <c r="BR28" s="84">
        <v>26</v>
      </c>
      <c r="BS28" s="84">
        <v>35</v>
      </c>
      <c r="BT28" s="84">
        <v>33</v>
      </c>
      <c r="BU28" s="84">
        <v>43</v>
      </c>
      <c r="BV28" s="84">
        <v>44</v>
      </c>
      <c r="BW28" s="84">
        <v>34</v>
      </c>
      <c r="BX28" s="84">
        <v>34</v>
      </c>
      <c r="BY28" s="84">
        <v>35</v>
      </c>
      <c r="BZ28" s="84">
        <v>39</v>
      </c>
      <c r="CA28" s="252">
        <v>29</v>
      </c>
      <c r="CB28" s="265">
        <v>36</v>
      </c>
      <c r="CC28" s="266">
        <v>39</v>
      </c>
      <c r="CD28" s="84">
        <v>45</v>
      </c>
      <c r="CE28" s="84">
        <v>43</v>
      </c>
      <c r="CF28" s="84">
        <v>44</v>
      </c>
      <c r="CG28" s="84">
        <v>40</v>
      </c>
      <c r="CH28" s="84">
        <v>34</v>
      </c>
      <c r="CI28" s="84">
        <v>44</v>
      </c>
      <c r="CJ28" s="84">
        <v>32</v>
      </c>
      <c r="CK28" s="84">
        <v>31</v>
      </c>
      <c r="CL28" s="394">
        <v>34</v>
      </c>
    </row>
    <row r="29" spans="1:90" ht="14.5" x14ac:dyDescent="0.35">
      <c r="A29" s="94" t="s">
        <v>166</v>
      </c>
      <c r="B29" s="94" t="s">
        <v>167</v>
      </c>
      <c r="C29" s="95">
        <v>10</v>
      </c>
      <c r="D29" s="95">
        <v>15</v>
      </c>
      <c r="E29" s="95">
        <v>12</v>
      </c>
      <c r="F29" s="95">
        <v>17</v>
      </c>
      <c r="G29" s="95">
        <v>5</v>
      </c>
      <c r="H29" s="95">
        <v>14</v>
      </c>
      <c r="I29" s="95">
        <v>9</v>
      </c>
      <c r="J29" s="95">
        <v>9</v>
      </c>
      <c r="K29" s="95">
        <v>6</v>
      </c>
      <c r="L29" s="95">
        <v>7</v>
      </c>
      <c r="M29" s="96">
        <v>7</v>
      </c>
      <c r="N29" s="96">
        <v>8</v>
      </c>
      <c r="O29" s="96">
        <v>7</v>
      </c>
      <c r="P29" s="96">
        <v>6</v>
      </c>
      <c r="Q29" s="96">
        <v>6</v>
      </c>
      <c r="R29" s="96">
        <v>8</v>
      </c>
      <c r="S29" s="96">
        <v>5</v>
      </c>
      <c r="T29" s="96">
        <v>8</v>
      </c>
      <c r="U29" s="96">
        <v>8</v>
      </c>
      <c r="V29" s="96">
        <v>6</v>
      </c>
      <c r="W29" s="96">
        <v>8</v>
      </c>
      <c r="X29" s="96">
        <v>4</v>
      </c>
      <c r="Y29" s="96">
        <v>4</v>
      </c>
      <c r="Z29" s="96">
        <v>3</v>
      </c>
      <c r="AA29" s="97">
        <v>9</v>
      </c>
      <c r="AB29" s="98">
        <v>6</v>
      </c>
      <c r="AC29" s="97">
        <v>7</v>
      </c>
      <c r="AD29" s="97">
        <v>10</v>
      </c>
      <c r="AE29" s="97">
        <v>12</v>
      </c>
      <c r="AF29" s="84">
        <v>9</v>
      </c>
      <c r="AG29" s="84">
        <v>3</v>
      </c>
      <c r="AH29" s="84">
        <v>12</v>
      </c>
      <c r="AI29" s="84">
        <v>8</v>
      </c>
      <c r="AJ29" s="84">
        <v>4</v>
      </c>
      <c r="AK29" s="84">
        <v>9</v>
      </c>
      <c r="AL29" s="84">
        <v>7</v>
      </c>
      <c r="AM29" s="84">
        <v>6</v>
      </c>
      <c r="AN29" s="84">
        <v>4</v>
      </c>
      <c r="AO29" s="84">
        <v>6</v>
      </c>
      <c r="AP29" s="84">
        <v>4</v>
      </c>
      <c r="AQ29" s="84">
        <v>3</v>
      </c>
      <c r="AR29" s="84">
        <v>6</v>
      </c>
      <c r="AS29" s="84">
        <v>0</v>
      </c>
      <c r="AT29" s="84">
        <v>4</v>
      </c>
      <c r="AU29" s="84">
        <v>4</v>
      </c>
      <c r="AV29" s="84">
        <v>3</v>
      </c>
      <c r="AW29" s="84">
        <v>2</v>
      </c>
      <c r="AX29" s="84">
        <v>4</v>
      </c>
      <c r="AY29" s="84">
        <v>7</v>
      </c>
      <c r="AZ29" s="84">
        <v>10</v>
      </c>
      <c r="BA29" s="84">
        <v>1</v>
      </c>
      <c r="BB29" s="84">
        <v>5</v>
      </c>
      <c r="BC29" s="84">
        <v>3</v>
      </c>
      <c r="BD29" s="84">
        <v>3</v>
      </c>
      <c r="BE29" s="84">
        <v>1</v>
      </c>
      <c r="BF29" s="84">
        <v>2</v>
      </c>
      <c r="BG29" s="84">
        <v>3</v>
      </c>
      <c r="BH29" s="84">
        <v>7</v>
      </c>
      <c r="BI29" s="84">
        <v>2</v>
      </c>
      <c r="BJ29" s="84">
        <v>2</v>
      </c>
      <c r="BK29" s="84">
        <v>3</v>
      </c>
      <c r="BL29" s="84">
        <v>5</v>
      </c>
      <c r="BM29" s="84">
        <v>4</v>
      </c>
      <c r="BN29" s="84">
        <v>7</v>
      </c>
      <c r="BO29" s="84">
        <v>6</v>
      </c>
      <c r="BP29" s="84">
        <v>6</v>
      </c>
      <c r="BQ29" s="84">
        <v>1</v>
      </c>
      <c r="BR29" s="84">
        <v>1</v>
      </c>
      <c r="BS29" s="84">
        <v>1</v>
      </c>
      <c r="BT29" s="84">
        <v>3</v>
      </c>
      <c r="BU29" s="84">
        <v>4</v>
      </c>
      <c r="BV29" s="84">
        <v>6</v>
      </c>
      <c r="BW29" s="84">
        <v>1</v>
      </c>
      <c r="BX29" s="84">
        <v>2</v>
      </c>
      <c r="BY29" s="84">
        <v>5</v>
      </c>
      <c r="BZ29" s="84">
        <v>3</v>
      </c>
      <c r="CA29" s="251">
        <v>1</v>
      </c>
      <c r="CB29" s="265">
        <v>2</v>
      </c>
      <c r="CC29" s="266">
        <v>4</v>
      </c>
      <c r="CD29" s="84">
        <v>2</v>
      </c>
      <c r="CE29" s="84">
        <v>2</v>
      </c>
      <c r="CF29" s="84">
        <v>1</v>
      </c>
      <c r="CG29" s="84">
        <v>5</v>
      </c>
      <c r="CH29" s="84">
        <v>4</v>
      </c>
      <c r="CI29" s="84">
        <v>3</v>
      </c>
      <c r="CJ29" s="84">
        <v>3</v>
      </c>
      <c r="CK29" s="84">
        <v>0</v>
      </c>
      <c r="CL29" s="393">
        <v>1</v>
      </c>
    </row>
    <row r="30" spans="1:90" ht="14.5" x14ac:dyDescent="0.35">
      <c r="A30" s="94" t="s">
        <v>168</v>
      </c>
      <c r="B30" s="94" t="s">
        <v>169</v>
      </c>
      <c r="C30" s="95">
        <v>1</v>
      </c>
      <c r="D30" s="95">
        <v>3</v>
      </c>
      <c r="E30" s="95">
        <v>3</v>
      </c>
      <c r="F30" s="95">
        <v>2</v>
      </c>
      <c r="G30" s="95">
        <v>0</v>
      </c>
      <c r="H30" s="95">
        <v>4</v>
      </c>
      <c r="I30" s="95">
        <v>22</v>
      </c>
      <c r="J30" s="95">
        <v>0</v>
      </c>
      <c r="K30" s="95">
        <v>0</v>
      </c>
      <c r="L30" s="95">
        <v>11</v>
      </c>
      <c r="M30" s="96">
        <v>0</v>
      </c>
      <c r="N30" s="96">
        <v>0</v>
      </c>
      <c r="O30" s="96">
        <v>1</v>
      </c>
      <c r="P30" s="96">
        <v>0</v>
      </c>
      <c r="Q30" s="96">
        <v>0</v>
      </c>
      <c r="R30" s="96">
        <v>0</v>
      </c>
      <c r="S30" s="96">
        <v>0</v>
      </c>
      <c r="T30" s="96">
        <v>0</v>
      </c>
      <c r="U30" s="96">
        <v>0</v>
      </c>
      <c r="V30" s="96">
        <v>0</v>
      </c>
      <c r="W30" s="96">
        <v>0</v>
      </c>
      <c r="X30" s="96">
        <v>0</v>
      </c>
      <c r="Y30" s="96">
        <v>0</v>
      </c>
      <c r="Z30" s="96">
        <v>0</v>
      </c>
      <c r="AA30" s="97">
        <v>0</v>
      </c>
      <c r="AB30" s="98">
        <v>1</v>
      </c>
      <c r="AC30" s="97">
        <v>0</v>
      </c>
      <c r="AD30" s="97">
        <v>0</v>
      </c>
      <c r="AE30" s="97">
        <v>1</v>
      </c>
      <c r="AF30" s="84">
        <v>0</v>
      </c>
      <c r="AG30" s="84">
        <v>0</v>
      </c>
      <c r="AH30" s="84">
        <v>0</v>
      </c>
      <c r="AI30" s="84">
        <v>0</v>
      </c>
      <c r="AJ30" s="84">
        <v>0</v>
      </c>
      <c r="AK30" s="84">
        <v>0</v>
      </c>
      <c r="AL30" s="84">
        <v>0</v>
      </c>
      <c r="AM30" s="84">
        <v>1</v>
      </c>
      <c r="AN30" s="84">
        <v>1</v>
      </c>
      <c r="AO30" s="84">
        <v>0</v>
      </c>
      <c r="AP30" s="84">
        <v>0</v>
      </c>
      <c r="AQ30" s="84">
        <v>0</v>
      </c>
      <c r="AR30" s="84">
        <v>0</v>
      </c>
      <c r="AS30" s="84">
        <v>3</v>
      </c>
      <c r="AT30" s="84">
        <v>4</v>
      </c>
      <c r="AU30" s="84">
        <v>3</v>
      </c>
      <c r="AV30" s="84">
        <v>3</v>
      </c>
      <c r="AW30" s="84">
        <v>1</v>
      </c>
      <c r="AX30" s="84">
        <v>7</v>
      </c>
      <c r="AY30" s="84">
        <v>4</v>
      </c>
      <c r="AZ30" s="84">
        <v>2</v>
      </c>
      <c r="BA30" s="84">
        <v>4</v>
      </c>
      <c r="BB30" s="84">
        <v>5</v>
      </c>
      <c r="BC30" s="84">
        <v>1</v>
      </c>
      <c r="BD30" s="84">
        <v>5</v>
      </c>
      <c r="BE30" s="84">
        <v>4</v>
      </c>
      <c r="BF30" s="84">
        <v>3</v>
      </c>
      <c r="BG30" s="84">
        <v>2</v>
      </c>
      <c r="BH30" s="84">
        <v>5</v>
      </c>
      <c r="BI30" s="84">
        <v>11</v>
      </c>
      <c r="BJ30" s="84">
        <v>2</v>
      </c>
      <c r="BK30" s="84">
        <v>4</v>
      </c>
      <c r="BL30" s="84">
        <v>10</v>
      </c>
      <c r="BM30" s="84">
        <v>7</v>
      </c>
      <c r="BN30" s="84">
        <v>10</v>
      </c>
      <c r="BO30" s="84">
        <v>9</v>
      </c>
      <c r="BP30" s="84">
        <v>5</v>
      </c>
      <c r="BQ30" s="84">
        <v>4</v>
      </c>
      <c r="BR30" s="84">
        <v>7</v>
      </c>
      <c r="BS30" s="84">
        <v>6</v>
      </c>
      <c r="BT30" s="84">
        <v>2</v>
      </c>
      <c r="BU30" s="84">
        <v>11</v>
      </c>
      <c r="BV30" s="84">
        <v>10</v>
      </c>
      <c r="BW30" s="84">
        <v>6</v>
      </c>
      <c r="BX30" s="84">
        <v>6</v>
      </c>
      <c r="BY30" s="84">
        <v>10</v>
      </c>
      <c r="BZ30" s="84">
        <v>3</v>
      </c>
      <c r="CA30" s="251">
        <v>12</v>
      </c>
      <c r="CB30" s="265">
        <v>9</v>
      </c>
      <c r="CC30" s="266">
        <v>6</v>
      </c>
      <c r="CD30" s="84">
        <v>10</v>
      </c>
      <c r="CE30" s="84">
        <v>3</v>
      </c>
      <c r="CF30" s="84">
        <v>5</v>
      </c>
      <c r="CG30" s="84">
        <v>8</v>
      </c>
      <c r="CH30" s="84">
        <v>7</v>
      </c>
      <c r="CI30" s="84">
        <v>4</v>
      </c>
      <c r="CJ30" s="84">
        <v>0</v>
      </c>
      <c r="CK30" s="84">
        <v>6</v>
      </c>
      <c r="CL30" s="393">
        <v>3</v>
      </c>
    </row>
    <row r="31" spans="1:90" ht="14.5" x14ac:dyDescent="0.35">
      <c r="A31" s="94" t="s">
        <v>170</v>
      </c>
      <c r="B31" s="94" t="s">
        <v>171</v>
      </c>
      <c r="C31" s="95">
        <v>2</v>
      </c>
      <c r="D31" s="95">
        <v>0</v>
      </c>
      <c r="E31" s="95">
        <v>0</v>
      </c>
      <c r="F31" s="95">
        <v>0</v>
      </c>
      <c r="G31" s="95">
        <v>0</v>
      </c>
      <c r="H31" s="95">
        <v>0</v>
      </c>
      <c r="I31" s="95">
        <v>0</v>
      </c>
      <c r="J31" s="95">
        <v>0</v>
      </c>
      <c r="K31" s="95">
        <v>0</v>
      </c>
      <c r="L31" s="95">
        <v>0</v>
      </c>
      <c r="M31" s="95">
        <v>0</v>
      </c>
      <c r="N31" s="96">
        <v>0</v>
      </c>
      <c r="O31" s="96">
        <v>0</v>
      </c>
      <c r="P31" s="96">
        <v>0</v>
      </c>
      <c r="Q31" s="96">
        <v>0</v>
      </c>
      <c r="R31" s="96">
        <v>0</v>
      </c>
      <c r="S31" s="96">
        <v>0</v>
      </c>
      <c r="T31" s="96">
        <v>0</v>
      </c>
      <c r="U31" s="96">
        <v>0</v>
      </c>
      <c r="V31" s="96">
        <v>0</v>
      </c>
      <c r="W31" s="96">
        <v>0</v>
      </c>
      <c r="X31" s="96">
        <v>0</v>
      </c>
      <c r="Y31" s="96">
        <v>1</v>
      </c>
      <c r="Z31" s="96">
        <v>0</v>
      </c>
      <c r="AA31" s="97">
        <v>0</v>
      </c>
      <c r="AB31" s="98">
        <v>0</v>
      </c>
      <c r="AC31" s="97">
        <v>1</v>
      </c>
      <c r="AD31" s="97">
        <v>0</v>
      </c>
      <c r="AE31" s="97">
        <v>0</v>
      </c>
      <c r="AF31" s="84">
        <v>0</v>
      </c>
      <c r="AG31" s="84">
        <v>0</v>
      </c>
      <c r="AH31" s="84">
        <v>0</v>
      </c>
      <c r="AI31" s="84">
        <v>0</v>
      </c>
      <c r="AJ31" s="84">
        <v>2</v>
      </c>
      <c r="AK31" s="84">
        <v>0</v>
      </c>
      <c r="AL31" s="84">
        <v>0</v>
      </c>
      <c r="AM31" s="84">
        <v>0</v>
      </c>
      <c r="AN31" s="84">
        <v>0</v>
      </c>
      <c r="AO31" s="84">
        <v>0</v>
      </c>
      <c r="AP31" s="84">
        <v>0</v>
      </c>
      <c r="AQ31" s="84">
        <v>0</v>
      </c>
      <c r="AR31" s="84">
        <v>0</v>
      </c>
      <c r="AS31" s="84">
        <v>0</v>
      </c>
      <c r="AT31" s="84">
        <v>0</v>
      </c>
      <c r="AU31" s="84">
        <v>0</v>
      </c>
      <c r="AV31" s="84">
        <v>0</v>
      </c>
      <c r="AW31" s="84">
        <v>1</v>
      </c>
      <c r="AX31" s="84">
        <v>2</v>
      </c>
      <c r="AY31" s="84">
        <v>1</v>
      </c>
      <c r="AZ31" s="84">
        <v>0</v>
      </c>
      <c r="BA31" s="84">
        <v>1</v>
      </c>
      <c r="BB31" s="84">
        <v>2</v>
      </c>
      <c r="BC31" s="84">
        <v>0</v>
      </c>
      <c r="BD31" s="84">
        <v>1</v>
      </c>
      <c r="BE31" s="84">
        <v>0</v>
      </c>
      <c r="BF31" s="84">
        <v>0</v>
      </c>
      <c r="BG31" s="84">
        <v>0</v>
      </c>
      <c r="BH31" s="84">
        <v>1</v>
      </c>
      <c r="BI31" s="84">
        <v>1</v>
      </c>
      <c r="BJ31" s="84">
        <v>0</v>
      </c>
      <c r="BK31" s="84">
        <v>0</v>
      </c>
      <c r="BL31" s="84">
        <v>3</v>
      </c>
      <c r="BM31" s="84">
        <v>0</v>
      </c>
      <c r="BN31" s="84">
        <v>1</v>
      </c>
      <c r="BO31" s="84">
        <v>0</v>
      </c>
      <c r="BP31" s="84">
        <v>2</v>
      </c>
      <c r="BQ31" s="84">
        <v>1</v>
      </c>
      <c r="BR31" s="84">
        <v>0</v>
      </c>
      <c r="BS31" s="84">
        <v>3</v>
      </c>
      <c r="BT31" s="84">
        <v>4</v>
      </c>
      <c r="BU31" s="84">
        <v>2</v>
      </c>
      <c r="BV31" s="84">
        <v>2</v>
      </c>
      <c r="BW31" s="84">
        <v>1</v>
      </c>
      <c r="BX31" s="84">
        <v>2</v>
      </c>
      <c r="BY31" s="84">
        <v>3</v>
      </c>
      <c r="BZ31" s="84">
        <v>0</v>
      </c>
      <c r="CA31" s="251">
        <v>1</v>
      </c>
      <c r="CB31" s="265">
        <v>1</v>
      </c>
      <c r="CC31" s="266">
        <v>4</v>
      </c>
      <c r="CD31" s="84">
        <v>3</v>
      </c>
      <c r="CE31" s="84">
        <v>2</v>
      </c>
      <c r="CF31" s="84">
        <v>1</v>
      </c>
      <c r="CG31" s="84">
        <v>8</v>
      </c>
      <c r="CH31" s="84">
        <v>5</v>
      </c>
      <c r="CI31" s="84">
        <v>4</v>
      </c>
      <c r="CJ31" s="84">
        <v>6</v>
      </c>
      <c r="CK31" s="84">
        <v>4</v>
      </c>
      <c r="CL31" s="393">
        <v>3</v>
      </c>
    </row>
    <row r="32" spans="1:90" ht="14.5" x14ac:dyDescent="0.35">
      <c r="A32" s="94" t="s">
        <v>172</v>
      </c>
      <c r="B32" s="94" t="s">
        <v>173</v>
      </c>
      <c r="C32" s="95">
        <v>0</v>
      </c>
      <c r="D32" s="95">
        <v>0</v>
      </c>
      <c r="E32" s="95">
        <v>0</v>
      </c>
      <c r="F32" s="95">
        <v>1</v>
      </c>
      <c r="G32" s="95">
        <v>0</v>
      </c>
      <c r="H32" s="95">
        <v>0</v>
      </c>
      <c r="I32" s="95">
        <v>0</v>
      </c>
      <c r="J32" s="95">
        <v>0</v>
      </c>
      <c r="K32" s="95">
        <v>0</v>
      </c>
      <c r="L32" s="95">
        <v>0</v>
      </c>
      <c r="M32" s="95">
        <v>0</v>
      </c>
      <c r="N32" s="96">
        <v>0</v>
      </c>
      <c r="O32" s="96">
        <v>0</v>
      </c>
      <c r="P32" s="96">
        <v>0</v>
      </c>
      <c r="Q32" s="96">
        <v>0</v>
      </c>
      <c r="R32" s="96">
        <v>0</v>
      </c>
      <c r="S32" s="96">
        <v>0</v>
      </c>
      <c r="T32" s="96">
        <v>0</v>
      </c>
      <c r="U32" s="96">
        <v>0</v>
      </c>
      <c r="V32" s="96">
        <v>0</v>
      </c>
      <c r="W32" s="96">
        <v>0</v>
      </c>
      <c r="X32" s="96">
        <v>0</v>
      </c>
      <c r="Y32" s="96">
        <v>0</v>
      </c>
      <c r="Z32" s="96">
        <v>0</v>
      </c>
      <c r="AA32" s="97">
        <v>0</v>
      </c>
      <c r="AB32" s="98">
        <v>0</v>
      </c>
      <c r="AC32" s="97">
        <v>0</v>
      </c>
      <c r="AD32" s="97">
        <v>0</v>
      </c>
      <c r="AE32" s="97">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c r="AX32" s="84">
        <v>0</v>
      </c>
      <c r="AY32" s="84">
        <v>0</v>
      </c>
      <c r="AZ32" s="84">
        <v>0</v>
      </c>
      <c r="BA32" s="84">
        <v>0</v>
      </c>
      <c r="BB32" s="84">
        <v>0</v>
      </c>
      <c r="BC32" s="84">
        <v>0</v>
      </c>
      <c r="BD32" s="84">
        <v>0</v>
      </c>
      <c r="BE32" s="84">
        <v>0</v>
      </c>
      <c r="BF32" s="84">
        <v>0</v>
      </c>
      <c r="BG32" s="84">
        <v>0</v>
      </c>
      <c r="BH32" s="84">
        <v>0</v>
      </c>
      <c r="BI32" s="84">
        <v>0</v>
      </c>
      <c r="BJ32" s="84">
        <v>0</v>
      </c>
      <c r="BK32" s="84">
        <v>0</v>
      </c>
      <c r="BL32" s="84">
        <v>0</v>
      </c>
      <c r="BM32" s="84">
        <v>0</v>
      </c>
      <c r="BN32" s="84">
        <v>0</v>
      </c>
      <c r="BO32" s="84">
        <v>0</v>
      </c>
      <c r="BP32" s="84">
        <v>0</v>
      </c>
      <c r="BQ32" s="84">
        <v>0</v>
      </c>
      <c r="BR32" s="84">
        <v>0</v>
      </c>
      <c r="BS32" s="84">
        <v>0</v>
      </c>
      <c r="BT32" s="84">
        <v>0</v>
      </c>
      <c r="BU32" s="84">
        <v>0</v>
      </c>
      <c r="BV32" s="84">
        <v>0</v>
      </c>
      <c r="BW32" s="84">
        <v>1</v>
      </c>
      <c r="BX32" s="84">
        <v>0</v>
      </c>
      <c r="BY32" s="84">
        <v>0</v>
      </c>
      <c r="BZ32" s="84">
        <v>0</v>
      </c>
      <c r="CA32" s="251">
        <v>1</v>
      </c>
      <c r="CB32" s="265">
        <v>0</v>
      </c>
      <c r="CC32" s="266">
        <v>0</v>
      </c>
      <c r="CD32" s="84">
        <v>0</v>
      </c>
      <c r="CE32" s="84">
        <v>0</v>
      </c>
      <c r="CF32" s="84">
        <v>0</v>
      </c>
      <c r="CG32" s="84">
        <v>0</v>
      </c>
      <c r="CH32" s="84">
        <v>0</v>
      </c>
      <c r="CI32" s="84">
        <v>0</v>
      </c>
      <c r="CJ32" s="84">
        <v>0</v>
      </c>
      <c r="CK32" s="84">
        <v>0</v>
      </c>
      <c r="CL32" s="393">
        <v>0</v>
      </c>
    </row>
    <row r="33" spans="1:90" ht="14.5" x14ac:dyDescent="0.35">
      <c r="A33" s="94" t="s">
        <v>174</v>
      </c>
      <c r="B33" s="94" t="s">
        <v>175</v>
      </c>
      <c r="C33" s="95">
        <v>0</v>
      </c>
      <c r="D33" s="95">
        <v>0</v>
      </c>
      <c r="E33" s="95">
        <v>1</v>
      </c>
      <c r="F33" s="95">
        <v>0</v>
      </c>
      <c r="G33" s="95">
        <v>0</v>
      </c>
      <c r="H33" s="95">
        <v>0</v>
      </c>
      <c r="I33" s="95">
        <v>0</v>
      </c>
      <c r="J33" s="95">
        <v>0</v>
      </c>
      <c r="K33" s="95">
        <v>0</v>
      </c>
      <c r="L33" s="95">
        <v>0</v>
      </c>
      <c r="M33" s="95">
        <v>0</v>
      </c>
      <c r="N33" s="96">
        <v>1</v>
      </c>
      <c r="O33" s="96">
        <v>0</v>
      </c>
      <c r="P33" s="96">
        <v>0</v>
      </c>
      <c r="Q33" s="96">
        <v>0</v>
      </c>
      <c r="R33" s="96">
        <v>0</v>
      </c>
      <c r="S33" s="96">
        <v>0</v>
      </c>
      <c r="T33" s="96">
        <v>0</v>
      </c>
      <c r="U33" s="96">
        <v>0</v>
      </c>
      <c r="V33" s="96">
        <v>0</v>
      </c>
      <c r="W33" s="96">
        <v>0</v>
      </c>
      <c r="X33" s="96">
        <v>1</v>
      </c>
      <c r="Y33" s="96">
        <v>0</v>
      </c>
      <c r="Z33" s="96">
        <v>1</v>
      </c>
      <c r="AA33" s="97">
        <v>0</v>
      </c>
      <c r="AB33" s="98">
        <v>0</v>
      </c>
      <c r="AC33" s="97">
        <v>0</v>
      </c>
      <c r="AD33" s="97">
        <v>0</v>
      </c>
      <c r="AE33" s="97">
        <v>0</v>
      </c>
      <c r="AF33" s="84">
        <v>0</v>
      </c>
      <c r="AG33" s="84">
        <v>0</v>
      </c>
      <c r="AH33" s="84">
        <v>0</v>
      </c>
      <c r="AI33" s="84">
        <v>0</v>
      </c>
      <c r="AJ33" s="84">
        <v>0</v>
      </c>
      <c r="AK33" s="84">
        <v>0</v>
      </c>
      <c r="AL33" s="84">
        <v>0</v>
      </c>
      <c r="AM33" s="84">
        <v>0</v>
      </c>
      <c r="AN33" s="84">
        <v>0</v>
      </c>
      <c r="AO33" s="84">
        <v>0</v>
      </c>
      <c r="AP33" s="84">
        <v>0</v>
      </c>
      <c r="AQ33" s="84">
        <v>0</v>
      </c>
      <c r="AR33" s="84">
        <v>0</v>
      </c>
      <c r="AS33" s="84">
        <v>0</v>
      </c>
      <c r="AT33" s="84">
        <v>0</v>
      </c>
      <c r="AU33" s="84">
        <v>0</v>
      </c>
      <c r="AV33" s="84">
        <v>1</v>
      </c>
      <c r="AW33" s="84">
        <v>0</v>
      </c>
      <c r="AX33" s="84">
        <v>1</v>
      </c>
      <c r="AY33" s="84">
        <v>0</v>
      </c>
      <c r="AZ33" s="84">
        <v>0</v>
      </c>
      <c r="BA33" s="84">
        <v>0</v>
      </c>
      <c r="BB33" s="84">
        <v>0</v>
      </c>
      <c r="BC33" s="84">
        <v>0</v>
      </c>
      <c r="BD33" s="84">
        <v>1</v>
      </c>
      <c r="BE33" s="84">
        <v>1</v>
      </c>
      <c r="BF33" s="84">
        <v>0</v>
      </c>
      <c r="BG33" s="84">
        <v>1</v>
      </c>
      <c r="BH33" s="84">
        <v>0</v>
      </c>
      <c r="BI33" s="84">
        <v>0</v>
      </c>
      <c r="BJ33" s="84">
        <v>0</v>
      </c>
      <c r="BK33" s="84">
        <v>0</v>
      </c>
      <c r="BL33" s="84">
        <v>0</v>
      </c>
      <c r="BM33" s="84">
        <v>0</v>
      </c>
      <c r="BN33" s="84">
        <v>1</v>
      </c>
      <c r="BO33" s="84">
        <v>0</v>
      </c>
      <c r="BP33" s="84">
        <v>0</v>
      </c>
      <c r="BQ33" s="84">
        <v>0</v>
      </c>
      <c r="BR33" s="84">
        <v>0</v>
      </c>
      <c r="BS33" s="84">
        <v>0</v>
      </c>
      <c r="BT33" s="84">
        <v>0</v>
      </c>
      <c r="BU33" s="84">
        <v>0</v>
      </c>
      <c r="BV33" s="84">
        <v>1</v>
      </c>
      <c r="BW33" s="84">
        <v>0</v>
      </c>
      <c r="BX33" s="84">
        <v>0</v>
      </c>
      <c r="BY33" s="84">
        <v>1</v>
      </c>
      <c r="BZ33" s="84">
        <v>0</v>
      </c>
      <c r="CA33" s="251">
        <v>0</v>
      </c>
      <c r="CB33" s="265">
        <v>0</v>
      </c>
      <c r="CC33" s="266">
        <v>0</v>
      </c>
      <c r="CD33" s="84">
        <v>0</v>
      </c>
      <c r="CE33" s="84">
        <v>0</v>
      </c>
      <c r="CF33" s="84">
        <v>0</v>
      </c>
      <c r="CG33" s="84">
        <v>0</v>
      </c>
      <c r="CH33" s="84">
        <v>0</v>
      </c>
      <c r="CI33" s="84">
        <v>0</v>
      </c>
      <c r="CJ33" s="84">
        <v>0</v>
      </c>
      <c r="CK33" s="84">
        <v>0</v>
      </c>
      <c r="CL33" s="393">
        <v>0</v>
      </c>
    </row>
    <row r="34" spans="1:90" ht="14.5" x14ac:dyDescent="0.35">
      <c r="A34" s="94" t="s">
        <v>176</v>
      </c>
      <c r="B34" s="94" t="s">
        <v>177</v>
      </c>
      <c r="C34" s="95">
        <v>2</v>
      </c>
      <c r="D34" s="95">
        <v>1</v>
      </c>
      <c r="E34" s="95">
        <v>3</v>
      </c>
      <c r="F34" s="95">
        <v>3</v>
      </c>
      <c r="G34" s="95">
        <v>2</v>
      </c>
      <c r="H34" s="95">
        <v>5</v>
      </c>
      <c r="I34" s="95">
        <v>5</v>
      </c>
      <c r="J34" s="95">
        <v>1</v>
      </c>
      <c r="K34" s="95">
        <v>3</v>
      </c>
      <c r="L34" s="95">
        <v>4</v>
      </c>
      <c r="M34" s="96">
        <v>1</v>
      </c>
      <c r="N34" s="96">
        <v>2</v>
      </c>
      <c r="O34" s="96">
        <v>7</v>
      </c>
      <c r="P34" s="96">
        <v>5</v>
      </c>
      <c r="Q34" s="96">
        <v>6</v>
      </c>
      <c r="R34" s="96">
        <v>5</v>
      </c>
      <c r="S34" s="96">
        <v>0</v>
      </c>
      <c r="T34" s="96">
        <v>4</v>
      </c>
      <c r="U34" s="96">
        <v>5</v>
      </c>
      <c r="V34" s="96">
        <v>3</v>
      </c>
      <c r="W34" s="96">
        <v>1</v>
      </c>
      <c r="X34" s="96">
        <v>5</v>
      </c>
      <c r="Y34" s="96">
        <v>2</v>
      </c>
      <c r="Z34" s="96">
        <v>4</v>
      </c>
      <c r="AA34" s="97">
        <v>2</v>
      </c>
      <c r="AB34" s="98">
        <v>2</v>
      </c>
      <c r="AC34" s="97">
        <v>5</v>
      </c>
      <c r="AD34" s="97">
        <v>5</v>
      </c>
      <c r="AE34" s="97">
        <v>4</v>
      </c>
      <c r="AF34" s="84">
        <v>3</v>
      </c>
      <c r="AG34" s="84">
        <v>2</v>
      </c>
      <c r="AH34" s="84">
        <v>10</v>
      </c>
      <c r="AI34" s="84">
        <v>5</v>
      </c>
      <c r="AJ34" s="84">
        <v>5</v>
      </c>
      <c r="AK34" s="84">
        <v>5</v>
      </c>
      <c r="AL34" s="84">
        <v>2</v>
      </c>
      <c r="AM34" s="84">
        <v>4</v>
      </c>
      <c r="AN34" s="84">
        <v>7</v>
      </c>
      <c r="AO34" s="84">
        <v>3</v>
      </c>
      <c r="AP34" s="84">
        <v>2</v>
      </c>
      <c r="AQ34" s="84">
        <v>4</v>
      </c>
      <c r="AR34" s="84">
        <v>4</v>
      </c>
      <c r="AS34" s="84">
        <v>5</v>
      </c>
      <c r="AT34" s="84">
        <v>8</v>
      </c>
      <c r="AU34" s="84">
        <v>6</v>
      </c>
      <c r="AV34" s="84">
        <v>8</v>
      </c>
      <c r="AW34" s="84">
        <v>5</v>
      </c>
      <c r="AX34" s="84">
        <v>10</v>
      </c>
      <c r="AY34" s="84">
        <v>5</v>
      </c>
      <c r="AZ34" s="84">
        <v>9</v>
      </c>
      <c r="BA34" s="84">
        <v>4</v>
      </c>
      <c r="BB34" s="84">
        <v>14</v>
      </c>
      <c r="BC34" s="84">
        <v>5</v>
      </c>
      <c r="BD34" s="84">
        <v>10</v>
      </c>
      <c r="BE34" s="84">
        <v>8</v>
      </c>
      <c r="BF34" s="84">
        <v>7</v>
      </c>
      <c r="BG34" s="84">
        <v>7</v>
      </c>
      <c r="BH34" s="84">
        <v>11</v>
      </c>
      <c r="BI34" s="84">
        <v>9</v>
      </c>
      <c r="BJ34" s="84">
        <v>7</v>
      </c>
      <c r="BK34" s="84">
        <v>3</v>
      </c>
      <c r="BL34" s="84">
        <v>14</v>
      </c>
      <c r="BM34" s="84">
        <v>11</v>
      </c>
      <c r="BN34" s="84">
        <v>10</v>
      </c>
      <c r="BO34" s="84">
        <v>13</v>
      </c>
      <c r="BP34" s="84">
        <v>11</v>
      </c>
      <c r="BQ34" s="84">
        <v>10</v>
      </c>
      <c r="BR34" s="84">
        <v>19</v>
      </c>
      <c r="BS34" s="84">
        <v>13</v>
      </c>
      <c r="BT34" s="84">
        <v>13</v>
      </c>
      <c r="BU34" s="84">
        <v>26</v>
      </c>
      <c r="BV34" s="84">
        <v>17</v>
      </c>
      <c r="BW34" s="84">
        <v>18</v>
      </c>
      <c r="BX34" s="84">
        <v>14</v>
      </c>
      <c r="BY34" s="84">
        <v>15</v>
      </c>
      <c r="BZ34" s="84">
        <v>14</v>
      </c>
      <c r="CA34" s="251">
        <v>11</v>
      </c>
      <c r="CB34" s="265">
        <v>12</v>
      </c>
      <c r="CC34" s="266">
        <v>17</v>
      </c>
      <c r="CD34" s="84">
        <v>16</v>
      </c>
      <c r="CE34" s="84">
        <v>18</v>
      </c>
      <c r="CF34" s="84">
        <v>16</v>
      </c>
      <c r="CG34" s="84">
        <v>27</v>
      </c>
      <c r="CH34" s="84">
        <v>36</v>
      </c>
      <c r="CI34" s="84">
        <v>16</v>
      </c>
      <c r="CJ34" s="84">
        <v>15</v>
      </c>
      <c r="CK34" s="84">
        <v>16</v>
      </c>
      <c r="CL34" s="393">
        <v>17</v>
      </c>
    </row>
    <row r="35" spans="1:90" ht="14.5" x14ac:dyDescent="0.35">
      <c r="A35" s="94" t="s">
        <v>178</v>
      </c>
      <c r="B35" s="94" t="s">
        <v>179</v>
      </c>
      <c r="C35" s="95">
        <v>35</v>
      </c>
      <c r="D35" s="95">
        <v>46</v>
      </c>
      <c r="E35" s="95">
        <v>41</v>
      </c>
      <c r="F35" s="95">
        <v>49</v>
      </c>
      <c r="G35" s="95">
        <v>43</v>
      </c>
      <c r="H35" s="95">
        <v>45</v>
      </c>
      <c r="I35" s="95">
        <v>40</v>
      </c>
      <c r="J35" s="95">
        <v>31</v>
      </c>
      <c r="K35" s="95">
        <v>36</v>
      </c>
      <c r="L35" s="95">
        <v>40</v>
      </c>
      <c r="M35" s="96">
        <v>34</v>
      </c>
      <c r="N35" s="96">
        <v>40</v>
      </c>
      <c r="O35" s="96">
        <v>42</v>
      </c>
      <c r="P35" s="96">
        <v>37</v>
      </c>
      <c r="Q35" s="96">
        <v>35</v>
      </c>
      <c r="R35" s="96">
        <v>38</v>
      </c>
      <c r="S35" s="96">
        <v>46</v>
      </c>
      <c r="T35" s="96">
        <v>39</v>
      </c>
      <c r="U35" s="96">
        <v>36</v>
      </c>
      <c r="V35" s="96">
        <v>61</v>
      </c>
      <c r="W35" s="96">
        <v>56</v>
      </c>
      <c r="X35" s="96">
        <v>64</v>
      </c>
      <c r="Y35" s="96">
        <v>41</v>
      </c>
      <c r="Z35" s="96">
        <v>48</v>
      </c>
      <c r="AA35" s="97">
        <v>52</v>
      </c>
      <c r="AB35" s="98">
        <v>42</v>
      </c>
      <c r="AC35" s="97">
        <v>50</v>
      </c>
      <c r="AD35" s="97">
        <v>41</v>
      </c>
      <c r="AE35" s="97">
        <v>42</v>
      </c>
      <c r="AF35" s="84">
        <v>35</v>
      </c>
      <c r="AG35" s="84">
        <v>48</v>
      </c>
      <c r="AH35" s="84">
        <v>49</v>
      </c>
      <c r="AI35" s="84">
        <v>53</v>
      </c>
      <c r="AJ35" s="84">
        <v>45</v>
      </c>
      <c r="AK35" s="84">
        <v>32</v>
      </c>
      <c r="AL35" s="84">
        <v>39</v>
      </c>
      <c r="AM35" s="84">
        <v>37</v>
      </c>
      <c r="AN35" s="84">
        <v>49</v>
      </c>
      <c r="AO35" s="84">
        <v>42</v>
      </c>
      <c r="AP35" s="84">
        <v>34</v>
      </c>
      <c r="AQ35" s="84">
        <v>38</v>
      </c>
      <c r="AR35" s="84">
        <v>32</v>
      </c>
      <c r="AS35" s="84">
        <v>62</v>
      </c>
      <c r="AT35" s="84">
        <v>62</v>
      </c>
      <c r="AU35" s="84">
        <v>74</v>
      </c>
      <c r="AV35" s="84">
        <v>74</v>
      </c>
      <c r="AW35" s="84">
        <v>77</v>
      </c>
      <c r="AX35" s="84">
        <v>67</v>
      </c>
      <c r="AY35" s="84">
        <v>54</v>
      </c>
      <c r="AZ35" s="84">
        <v>75</v>
      </c>
      <c r="BA35" s="84">
        <v>78</v>
      </c>
      <c r="BB35" s="84">
        <v>72</v>
      </c>
      <c r="BC35" s="84">
        <v>75</v>
      </c>
      <c r="BD35" s="84">
        <v>98</v>
      </c>
      <c r="BE35" s="84">
        <v>92</v>
      </c>
      <c r="BF35" s="84">
        <v>93</v>
      </c>
      <c r="BG35" s="84">
        <v>78</v>
      </c>
      <c r="BH35" s="84">
        <v>96</v>
      </c>
      <c r="BI35" s="84">
        <v>72</v>
      </c>
      <c r="BJ35" s="84">
        <v>66</v>
      </c>
      <c r="BK35" s="84">
        <v>89</v>
      </c>
      <c r="BL35" s="84">
        <v>158</v>
      </c>
      <c r="BM35" s="84">
        <v>131</v>
      </c>
      <c r="BN35" s="84">
        <v>96</v>
      </c>
      <c r="BO35" s="84">
        <v>115</v>
      </c>
      <c r="BP35" s="84">
        <v>99</v>
      </c>
      <c r="BQ35" s="84">
        <v>128</v>
      </c>
      <c r="BR35" s="84">
        <v>112</v>
      </c>
      <c r="BS35" s="84">
        <v>165</v>
      </c>
      <c r="BT35" s="84">
        <v>95</v>
      </c>
      <c r="BU35" s="84">
        <v>121</v>
      </c>
      <c r="BV35" s="84">
        <v>158</v>
      </c>
      <c r="BW35" s="84">
        <v>125</v>
      </c>
      <c r="BX35" s="84">
        <v>103</v>
      </c>
      <c r="BY35" s="84">
        <v>114</v>
      </c>
      <c r="BZ35" s="84">
        <v>98</v>
      </c>
      <c r="CA35" s="252">
        <v>72</v>
      </c>
      <c r="CB35" s="265">
        <v>81</v>
      </c>
      <c r="CC35" s="266">
        <v>92</v>
      </c>
      <c r="CD35" s="84">
        <v>115</v>
      </c>
      <c r="CE35" s="84">
        <v>117</v>
      </c>
      <c r="CF35" s="84">
        <v>111</v>
      </c>
      <c r="CG35" s="84">
        <v>83</v>
      </c>
      <c r="CH35" s="84">
        <v>96</v>
      </c>
      <c r="CI35" s="84">
        <v>88</v>
      </c>
      <c r="CJ35" s="84">
        <v>97</v>
      </c>
      <c r="CK35" s="84">
        <v>101</v>
      </c>
      <c r="CL35" s="394">
        <v>103</v>
      </c>
    </row>
    <row r="36" spans="1:90" ht="14.5" x14ac:dyDescent="0.35">
      <c r="A36" s="94" t="s">
        <v>180</v>
      </c>
      <c r="B36" s="94" t="s">
        <v>181</v>
      </c>
      <c r="C36" s="95">
        <v>3</v>
      </c>
      <c r="D36" s="95">
        <v>5</v>
      </c>
      <c r="E36" s="95">
        <v>3</v>
      </c>
      <c r="F36" s="95">
        <v>1</v>
      </c>
      <c r="G36" s="95">
        <v>1</v>
      </c>
      <c r="H36" s="95">
        <v>0</v>
      </c>
      <c r="I36" s="95">
        <v>0</v>
      </c>
      <c r="J36" s="95">
        <v>1</v>
      </c>
      <c r="K36" s="95">
        <v>1</v>
      </c>
      <c r="L36" s="95">
        <v>2</v>
      </c>
      <c r="M36" s="96">
        <v>2</v>
      </c>
      <c r="N36" s="96">
        <v>1</v>
      </c>
      <c r="O36" s="96">
        <v>2</v>
      </c>
      <c r="P36" s="96">
        <v>1</v>
      </c>
      <c r="Q36" s="96">
        <v>5</v>
      </c>
      <c r="R36" s="96">
        <v>1</v>
      </c>
      <c r="S36" s="96">
        <v>2</v>
      </c>
      <c r="T36" s="96">
        <v>3</v>
      </c>
      <c r="U36" s="96">
        <v>9</v>
      </c>
      <c r="V36" s="96">
        <v>4</v>
      </c>
      <c r="W36" s="96">
        <v>2</v>
      </c>
      <c r="X36" s="96">
        <v>2</v>
      </c>
      <c r="Y36" s="96">
        <v>2</v>
      </c>
      <c r="Z36" s="96">
        <v>3</v>
      </c>
      <c r="AA36" s="97">
        <v>1</v>
      </c>
      <c r="AB36" s="98">
        <v>3</v>
      </c>
      <c r="AC36" s="97">
        <v>2</v>
      </c>
      <c r="AD36" s="97">
        <v>3</v>
      </c>
      <c r="AE36" s="97">
        <v>0</v>
      </c>
      <c r="AF36" s="84">
        <v>1</v>
      </c>
      <c r="AG36" s="84">
        <v>1</v>
      </c>
      <c r="AH36" s="84">
        <v>1</v>
      </c>
      <c r="AI36" s="84">
        <v>2</v>
      </c>
      <c r="AJ36" s="84">
        <v>2</v>
      </c>
      <c r="AK36" s="84">
        <v>3</v>
      </c>
      <c r="AL36" s="84">
        <v>0</v>
      </c>
      <c r="AM36" s="84">
        <v>1</v>
      </c>
      <c r="AN36" s="84">
        <v>2</v>
      </c>
      <c r="AO36" s="84">
        <v>3</v>
      </c>
      <c r="AP36" s="84">
        <v>1</v>
      </c>
      <c r="AQ36" s="84">
        <v>2</v>
      </c>
      <c r="AR36" s="84">
        <v>1</v>
      </c>
      <c r="AS36" s="84">
        <v>4</v>
      </c>
      <c r="AT36" s="84">
        <v>4</v>
      </c>
      <c r="AU36" s="84">
        <v>6</v>
      </c>
      <c r="AV36" s="84">
        <v>4</v>
      </c>
      <c r="AW36" s="84">
        <v>2</v>
      </c>
      <c r="AX36" s="84">
        <v>5</v>
      </c>
      <c r="AY36" s="84">
        <v>1</v>
      </c>
      <c r="AZ36" s="84">
        <v>6</v>
      </c>
      <c r="BA36" s="84">
        <v>8</v>
      </c>
      <c r="BB36" s="84">
        <v>8</v>
      </c>
      <c r="BC36" s="84">
        <v>9</v>
      </c>
      <c r="BD36" s="84">
        <v>4</v>
      </c>
      <c r="BE36" s="84">
        <v>6</v>
      </c>
      <c r="BF36" s="84">
        <v>5</v>
      </c>
      <c r="BG36" s="84">
        <v>3</v>
      </c>
      <c r="BH36" s="84">
        <v>6</v>
      </c>
      <c r="BI36" s="84">
        <v>10</v>
      </c>
      <c r="BJ36" s="84">
        <v>6</v>
      </c>
      <c r="BK36" s="84">
        <v>4</v>
      </c>
      <c r="BL36" s="84">
        <v>5</v>
      </c>
      <c r="BM36" s="84">
        <v>11</v>
      </c>
      <c r="BN36" s="84">
        <v>13</v>
      </c>
      <c r="BO36" s="84">
        <v>5</v>
      </c>
      <c r="BP36" s="84">
        <v>9</v>
      </c>
      <c r="BQ36" s="84">
        <v>10</v>
      </c>
      <c r="BR36" s="84">
        <v>9</v>
      </c>
      <c r="BS36" s="84">
        <v>10</v>
      </c>
      <c r="BT36" s="84">
        <v>10</v>
      </c>
      <c r="BU36" s="84">
        <v>16</v>
      </c>
      <c r="BV36" s="84">
        <v>9</v>
      </c>
      <c r="BW36" s="84">
        <v>12</v>
      </c>
      <c r="BX36" s="84">
        <v>15</v>
      </c>
      <c r="BY36" s="84">
        <v>11</v>
      </c>
      <c r="BZ36" s="84">
        <v>6</v>
      </c>
      <c r="CA36" s="251">
        <v>3</v>
      </c>
      <c r="CB36" s="265">
        <v>7</v>
      </c>
      <c r="CC36" s="266">
        <v>5</v>
      </c>
      <c r="CD36" s="84">
        <v>10</v>
      </c>
      <c r="CE36" s="84">
        <v>0</v>
      </c>
      <c r="CF36" s="84">
        <v>1</v>
      </c>
      <c r="CG36" s="84">
        <v>4</v>
      </c>
      <c r="CH36" s="84">
        <v>5</v>
      </c>
      <c r="CI36" s="84">
        <v>5</v>
      </c>
      <c r="CJ36" s="84">
        <v>10</v>
      </c>
      <c r="CK36" s="84">
        <v>2</v>
      </c>
      <c r="CL36" s="393">
        <v>4</v>
      </c>
    </row>
    <row r="37" spans="1:90" ht="14.5" x14ac:dyDescent="0.35">
      <c r="A37" s="94" t="s">
        <v>182</v>
      </c>
      <c r="B37" s="94" t="s">
        <v>183</v>
      </c>
      <c r="C37" s="95">
        <v>1</v>
      </c>
      <c r="D37" s="95">
        <v>2</v>
      </c>
      <c r="E37" s="95">
        <v>2</v>
      </c>
      <c r="F37" s="95">
        <v>2</v>
      </c>
      <c r="G37" s="95">
        <v>6</v>
      </c>
      <c r="H37" s="95">
        <v>3</v>
      </c>
      <c r="I37" s="95">
        <v>1</v>
      </c>
      <c r="J37" s="95">
        <v>4</v>
      </c>
      <c r="K37" s="95">
        <v>4</v>
      </c>
      <c r="L37" s="95">
        <v>1</v>
      </c>
      <c r="M37" s="96">
        <v>5</v>
      </c>
      <c r="N37" s="96">
        <v>3</v>
      </c>
      <c r="O37" s="96">
        <v>9</v>
      </c>
      <c r="P37" s="96">
        <v>5</v>
      </c>
      <c r="Q37" s="96">
        <v>4</v>
      </c>
      <c r="R37" s="96">
        <v>5</v>
      </c>
      <c r="S37" s="96">
        <v>2</v>
      </c>
      <c r="T37" s="96">
        <v>7</v>
      </c>
      <c r="U37" s="96">
        <v>5</v>
      </c>
      <c r="V37" s="96">
        <v>6</v>
      </c>
      <c r="W37" s="96">
        <v>8</v>
      </c>
      <c r="X37" s="96">
        <v>4</v>
      </c>
      <c r="Y37" s="96">
        <v>2</v>
      </c>
      <c r="Z37" s="96">
        <v>3</v>
      </c>
      <c r="AA37" s="97">
        <v>5</v>
      </c>
      <c r="AB37" s="98">
        <v>3</v>
      </c>
      <c r="AC37" s="97">
        <v>12</v>
      </c>
      <c r="AD37" s="97">
        <v>6</v>
      </c>
      <c r="AE37" s="97">
        <v>6</v>
      </c>
      <c r="AF37" s="84">
        <v>3</v>
      </c>
      <c r="AG37" s="84">
        <v>7</v>
      </c>
      <c r="AH37" s="84">
        <v>4</v>
      </c>
      <c r="AI37" s="84">
        <v>6</v>
      </c>
      <c r="AJ37" s="84">
        <v>5</v>
      </c>
      <c r="AK37" s="84">
        <v>1</v>
      </c>
      <c r="AL37" s="84">
        <v>3</v>
      </c>
      <c r="AM37" s="84">
        <v>8</v>
      </c>
      <c r="AN37" s="84">
        <v>10</v>
      </c>
      <c r="AO37" s="84">
        <v>1</v>
      </c>
      <c r="AP37" s="84">
        <v>6</v>
      </c>
      <c r="AQ37" s="84">
        <v>8</v>
      </c>
      <c r="AR37" s="84">
        <v>7</v>
      </c>
      <c r="AS37" s="84">
        <v>2</v>
      </c>
      <c r="AT37" s="84">
        <v>4</v>
      </c>
      <c r="AU37" s="84">
        <v>2</v>
      </c>
      <c r="AV37" s="84">
        <v>2</v>
      </c>
      <c r="AW37" s="84">
        <v>1</v>
      </c>
      <c r="AX37" s="84">
        <v>2</v>
      </c>
      <c r="AY37" s="84">
        <v>7</v>
      </c>
      <c r="AZ37" s="84">
        <v>2</v>
      </c>
      <c r="BA37" s="84">
        <v>2</v>
      </c>
      <c r="BB37" s="84">
        <v>3</v>
      </c>
      <c r="BC37" s="84">
        <v>0</v>
      </c>
      <c r="BD37" s="84">
        <v>4</v>
      </c>
      <c r="BE37" s="84">
        <v>3</v>
      </c>
      <c r="BF37" s="84">
        <v>2</v>
      </c>
      <c r="BG37" s="84">
        <v>2</v>
      </c>
      <c r="BH37" s="84">
        <v>3</v>
      </c>
      <c r="BI37" s="84">
        <v>7</v>
      </c>
      <c r="BJ37" s="84">
        <v>1</v>
      </c>
      <c r="BK37" s="84">
        <v>2</v>
      </c>
      <c r="BL37" s="84">
        <v>3</v>
      </c>
      <c r="BM37" s="84">
        <v>8</v>
      </c>
      <c r="BN37" s="84">
        <v>3</v>
      </c>
      <c r="BO37" s="84">
        <v>4</v>
      </c>
      <c r="BP37" s="84">
        <v>5</v>
      </c>
      <c r="BQ37" s="84">
        <v>7</v>
      </c>
      <c r="BR37" s="84">
        <v>3</v>
      </c>
      <c r="BS37" s="84">
        <v>3</v>
      </c>
      <c r="BT37" s="84">
        <v>0</v>
      </c>
      <c r="BU37" s="84">
        <v>0</v>
      </c>
      <c r="BV37" s="84">
        <v>5</v>
      </c>
      <c r="BW37" s="84">
        <v>3</v>
      </c>
      <c r="BX37" s="84">
        <v>3</v>
      </c>
      <c r="BY37" s="84">
        <v>3</v>
      </c>
      <c r="BZ37" s="84">
        <v>7</v>
      </c>
      <c r="CA37" s="251">
        <v>6</v>
      </c>
      <c r="CB37" s="265">
        <v>3</v>
      </c>
      <c r="CC37" s="266">
        <v>2</v>
      </c>
      <c r="CD37" s="84">
        <v>3</v>
      </c>
      <c r="CE37" s="84">
        <v>2</v>
      </c>
      <c r="CF37" s="84">
        <v>4</v>
      </c>
      <c r="CG37" s="84">
        <v>1</v>
      </c>
      <c r="CH37" s="84">
        <v>3</v>
      </c>
      <c r="CI37" s="84">
        <v>4</v>
      </c>
      <c r="CJ37" s="84">
        <v>0</v>
      </c>
      <c r="CK37" s="84">
        <v>5</v>
      </c>
      <c r="CL37" s="393">
        <v>4</v>
      </c>
    </row>
    <row r="38" spans="1:90" ht="14.5" x14ac:dyDescent="0.35">
      <c r="A38" s="94" t="s">
        <v>184</v>
      </c>
      <c r="B38" s="94" t="s">
        <v>185</v>
      </c>
      <c r="C38" s="95">
        <v>10</v>
      </c>
      <c r="D38" s="95">
        <v>10</v>
      </c>
      <c r="E38" s="95">
        <v>8</v>
      </c>
      <c r="F38" s="95">
        <v>9</v>
      </c>
      <c r="G38" s="95">
        <v>10</v>
      </c>
      <c r="H38" s="95">
        <v>9</v>
      </c>
      <c r="I38" s="95">
        <v>10</v>
      </c>
      <c r="J38" s="95">
        <v>8</v>
      </c>
      <c r="K38" s="95">
        <v>10</v>
      </c>
      <c r="L38" s="95">
        <v>7</v>
      </c>
      <c r="M38" s="96">
        <v>7</v>
      </c>
      <c r="N38" s="96">
        <v>12</v>
      </c>
      <c r="O38" s="96">
        <v>5</v>
      </c>
      <c r="P38" s="96">
        <v>6</v>
      </c>
      <c r="Q38" s="96">
        <v>15</v>
      </c>
      <c r="R38" s="96">
        <v>10</v>
      </c>
      <c r="S38" s="96">
        <v>12</v>
      </c>
      <c r="T38" s="96">
        <v>12</v>
      </c>
      <c r="U38" s="96">
        <v>11</v>
      </c>
      <c r="V38" s="96">
        <v>13</v>
      </c>
      <c r="W38" s="96">
        <v>11</v>
      </c>
      <c r="X38" s="96">
        <v>16</v>
      </c>
      <c r="Y38" s="96">
        <v>10</v>
      </c>
      <c r="Z38" s="96">
        <v>14</v>
      </c>
      <c r="AA38" s="97">
        <v>12</v>
      </c>
      <c r="AB38" s="98">
        <v>13</v>
      </c>
      <c r="AC38" s="97">
        <v>12</v>
      </c>
      <c r="AD38" s="97">
        <v>11</v>
      </c>
      <c r="AE38" s="97">
        <v>13</v>
      </c>
      <c r="AF38" s="84">
        <v>7</v>
      </c>
      <c r="AG38" s="84">
        <v>11</v>
      </c>
      <c r="AH38" s="84">
        <v>5</v>
      </c>
      <c r="AI38" s="84">
        <v>6</v>
      </c>
      <c r="AJ38" s="84">
        <v>9</v>
      </c>
      <c r="AK38" s="84">
        <v>8</v>
      </c>
      <c r="AL38" s="84">
        <v>9</v>
      </c>
      <c r="AM38" s="84">
        <v>10</v>
      </c>
      <c r="AN38" s="84">
        <v>7</v>
      </c>
      <c r="AO38" s="84">
        <v>14</v>
      </c>
      <c r="AP38" s="84">
        <v>5</v>
      </c>
      <c r="AQ38" s="84">
        <v>3</v>
      </c>
      <c r="AR38" s="84">
        <v>3</v>
      </c>
      <c r="AS38" s="84">
        <v>9</v>
      </c>
      <c r="AT38" s="84">
        <v>16</v>
      </c>
      <c r="AU38" s="84">
        <v>10</v>
      </c>
      <c r="AV38" s="84">
        <v>18</v>
      </c>
      <c r="AW38" s="84">
        <v>10</v>
      </c>
      <c r="AX38" s="84">
        <v>20</v>
      </c>
      <c r="AY38" s="84">
        <v>14</v>
      </c>
      <c r="AZ38" s="84">
        <v>21</v>
      </c>
      <c r="BA38" s="84">
        <v>10</v>
      </c>
      <c r="BB38" s="84">
        <v>19</v>
      </c>
      <c r="BC38" s="84">
        <v>20</v>
      </c>
      <c r="BD38" s="84">
        <v>31</v>
      </c>
      <c r="BE38" s="84">
        <v>26</v>
      </c>
      <c r="BF38" s="84">
        <v>23</v>
      </c>
      <c r="BG38" s="84">
        <v>20</v>
      </c>
      <c r="BH38" s="84">
        <v>23</v>
      </c>
      <c r="BI38" s="84">
        <v>24</v>
      </c>
      <c r="BJ38" s="84">
        <v>17</v>
      </c>
      <c r="BK38" s="84">
        <v>15</v>
      </c>
      <c r="BL38" s="84">
        <v>28</v>
      </c>
      <c r="BM38" s="84">
        <v>26</v>
      </c>
      <c r="BN38" s="84">
        <v>19</v>
      </c>
      <c r="BO38" s="84">
        <v>30</v>
      </c>
      <c r="BP38" s="84">
        <v>24</v>
      </c>
      <c r="BQ38" s="84">
        <v>26</v>
      </c>
      <c r="BR38" s="84">
        <v>19</v>
      </c>
      <c r="BS38" s="84">
        <v>26</v>
      </c>
      <c r="BT38" s="84">
        <v>15</v>
      </c>
      <c r="BU38" s="84">
        <v>28</v>
      </c>
      <c r="BV38" s="84">
        <v>39</v>
      </c>
      <c r="BW38" s="84">
        <v>28</v>
      </c>
      <c r="BX38" s="84">
        <v>23</v>
      </c>
      <c r="BY38" s="84">
        <v>36</v>
      </c>
      <c r="BZ38" s="84">
        <v>21</v>
      </c>
      <c r="CA38" s="252">
        <v>18</v>
      </c>
      <c r="CB38" s="265">
        <v>22</v>
      </c>
      <c r="CC38" s="266">
        <v>33</v>
      </c>
      <c r="CD38" s="84">
        <v>23</v>
      </c>
      <c r="CE38" s="84">
        <v>37</v>
      </c>
      <c r="CF38" s="84">
        <v>29</v>
      </c>
      <c r="CG38" s="84">
        <v>23</v>
      </c>
      <c r="CH38" s="84">
        <v>27</v>
      </c>
      <c r="CI38" s="84">
        <v>53</v>
      </c>
      <c r="CJ38" s="84">
        <v>41</v>
      </c>
      <c r="CK38" s="84">
        <v>36</v>
      </c>
      <c r="CL38" s="394">
        <v>29</v>
      </c>
    </row>
    <row r="39" spans="1:90" ht="14.5" x14ac:dyDescent="0.35">
      <c r="A39" s="94" t="s">
        <v>186</v>
      </c>
      <c r="B39" s="94" t="s">
        <v>187</v>
      </c>
      <c r="C39" s="95">
        <v>15</v>
      </c>
      <c r="D39" s="95">
        <v>37</v>
      </c>
      <c r="E39" s="95">
        <v>30</v>
      </c>
      <c r="F39" s="95">
        <v>29</v>
      </c>
      <c r="G39" s="95">
        <v>26</v>
      </c>
      <c r="H39" s="95">
        <v>18</v>
      </c>
      <c r="I39" s="95">
        <v>23</v>
      </c>
      <c r="J39" s="95">
        <v>21</v>
      </c>
      <c r="K39" s="95">
        <v>16</v>
      </c>
      <c r="L39" s="95">
        <v>23</v>
      </c>
      <c r="M39" s="96">
        <v>18</v>
      </c>
      <c r="N39" s="96">
        <v>19</v>
      </c>
      <c r="O39" s="96">
        <v>29</v>
      </c>
      <c r="P39" s="96">
        <v>20</v>
      </c>
      <c r="Q39" s="96">
        <v>29</v>
      </c>
      <c r="R39" s="96">
        <v>14</v>
      </c>
      <c r="S39" s="96">
        <v>30</v>
      </c>
      <c r="T39" s="96">
        <v>27</v>
      </c>
      <c r="U39" s="96">
        <v>32</v>
      </c>
      <c r="V39" s="96">
        <v>56</v>
      </c>
      <c r="W39" s="96">
        <v>46</v>
      </c>
      <c r="X39" s="96">
        <v>47</v>
      </c>
      <c r="Y39" s="96">
        <v>22</v>
      </c>
      <c r="Z39" s="96">
        <v>25</v>
      </c>
      <c r="AA39" s="97">
        <v>21</v>
      </c>
      <c r="AB39" s="98">
        <v>34</v>
      </c>
      <c r="AC39" s="97">
        <v>31</v>
      </c>
      <c r="AD39" s="97">
        <v>13</v>
      </c>
      <c r="AE39" s="97">
        <v>9</v>
      </c>
      <c r="AF39" s="84">
        <v>14</v>
      </c>
      <c r="AG39" s="84">
        <v>20</v>
      </c>
      <c r="AH39" s="84">
        <v>16</v>
      </c>
      <c r="AI39" s="84">
        <v>12</v>
      </c>
      <c r="AJ39" s="84">
        <v>12</v>
      </c>
      <c r="AK39" s="84">
        <v>22</v>
      </c>
      <c r="AL39" s="84">
        <v>12</v>
      </c>
      <c r="AM39" s="84">
        <v>18</v>
      </c>
      <c r="AN39" s="84">
        <v>15</v>
      </c>
      <c r="AO39" s="84">
        <v>19</v>
      </c>
      <c r="AP39" s="84">
        <v>18</v>
      </c>
      <c r="AQ39" s="84">
        <v>25</v>
      </c>
      <c r="AR39" s="84">
        <v>34</v>
      </c>
      <c r="AS39" s="84">
        <v>21</v>
      </c>
      <c r="AT39" s="84">
        <v>39</v>
      </c>
      <c r="AU39" s="84">
        <v>20</v>
      </c>
      <c r="AV39" s="84">
        <v>28</v>
      </c>
      <c r="AW39" s="84">
        <v>38</v>
      </c>
      <c r="AX39" s="84">
        <v>47</v>
      </c>
      <c r="AY39" s="84">
        <v>30</v>
      </c>
      <c r="AZ39" s="84">
        <v>35</v>
      </c>
      <c r="BA39" s="84">
        <v>15</v>
      </c>
      <c r="BB39" s="84">
        <v>32</v>
      </c>
      <c r="BC39" s="84">
        <v>30</v>
      </c>
      <c r="BD39" s="84">
        <v>21</v>
      </c>
      <c r="BE39" s="84">
        <v>15</v>
      </c>
      <c r="BF39" s="84">
        <v>12</v>
      </c>
      <c r="BG39" s="84">
        <v>8</v>
      </c>
      <c r="BH39" s="84">
        <v>22</v>
      </c>
      <c r="BI39" s="84">
        <v>25</v>
      </c>
      <c r="BJ39" s="84">
        <v>14</v>
      </c>
      <c r="BK39" s="84">
        <v>2</v>
      </c>
      <c r="BL39" s="84">
        <v>8</v>
      </c>
      <c r="BM39" s="84">
        <v>21</v>
      </c>
      <c r="BN39" s="84">
        <v>24</v>
      </c>
      <c r="BO39" s="84">
        <v>16</v>
      </c>
      <c r="BP39" s="84">
        <v>23</v>
      </c>
      <c r="BQ39" s="84">
        <v>22</v>
      </c>
      <c r="BR39" s="84">
        <v>11</v>
      </c>
      <c r="BS39" s="84">
        <v>35</v>
      </c>
      <c r="BT39" s="84">
        <v>25</v>
      </c>
      <c r="BU39" s="84">
        <v>54</v>
      </c>
      <c r="BV39" s="84">
        <v>30</v>
      </c>
      <c r="BW39" s="84">
        <v>20</v>
      </c>
      <c r="BX39" s="84">
        <v>15</v>
      </c>
      <c r="BY39" s="84">
        <v>18</v>
      </c>
      <c r="BZ39" s="84">
        <v>9</v>
      </c>
      <c r="CA39" s="251">
        <v>10</v>
      </c>
      <c r="CB39" s="265">
        <v>14</v>
      </c>
      <c r="CC39" s="266">
        <v>5</v>
      </c>
      <c r="CD39" s="84">
        <v>8</v>
      </c>
      <c r="CE39" s="84">
        <v>9</v>
      </c>
      <c r="CF39" s="84">
        <v>12</v>
      </c>
      <c r="CG39" s="84">
        <v>9</v>
      </c>
      <c r="CH39" s="84">
        <v>8</v>
      </c>
      <c r="CI39" s="84">
        <v>5</v>
      </c>
      <c r="CJ39" s="84">
        <v>5</v>
      </c>
      <c r="CK39" s="84">
        <v>4</v>
      </c>
      <c r="CL39" s="393">
        <v>8</v>
      </c>
    </row>
    <row r="40" spans="1:90" ht="14.5" x14ac:dyDescent="0.35">
      <c r="A40" s="94" t="s">
        <v>188</v>
      </c>
      <c r="B40" s="94" t="s">
        <v>189</v>
      </c>
      <c r="C40" s="95">
        <v>2</v>
      </c>
      <c r="D40" s="95">
        <v>1</v>
      </c>
      <c r="E40" s="95">
        <v>10</v>
      </c>
      <c r="F40" s="95">
        <v>4</v>
      </c>
      <c r="G40" s="95">
        <v>6</v>
      </c>
      <c r="H40" s="95">
        <v>7</v>
      </c>
      <c r="I40" s="95">
        <v>1</v>
      </c>
      <c r="J40" s="95">
        <v>3</v>
      </c>
      <c r="K40" s="95">
        <v>6</v>
      </c>
      <c r="L40" s="95">
        <v>2</v>
      </c>
      <c r="M40" s="96">
        <v>3</v>
      </c>
      <c r="N40" s="96">
        <v>5</v>
      </c>
      <c r="O40" s="96">
        <v>2</v>
      </c>
      <c r="P40" s="96">
        <v>7</v>
      </c>
      <c r="Q40" s="96">
        <v>6</v>
      </c>
      <c r="R40" s="96">
        <v>1</v>
      </c>
      <c r="S40" s="96">
        <v>3</v>
      </c>
      <c r="T40" s="96">
        <v>2</v>
      </c>
      <c r="U40" s="96">
        <v>1</v>
      </c>
      <c r="V40" s="96">
        <v>3</v>
      </c>
      <c r="W40" s="96">
        <v>3</v>
      </c>
      <c r="X40" s="96">
        <v>3</v>
      </c>
      <c r="Y40" s="96">
        <v>2</v>
      </c>
      <c r="Z40" s="96">
        <v>2</v>
      </c>
      <c r="AA40" s="97">
        <v>2</v>
      </c>
      <c r="AB40" s="98">
        <v>5</v>
      </c>
      <c r="AC40" s="97">
        <v>6</v>
      </c>
      <c r="AD40" s="97">
        <v>6</v>
      </c>
      <c r="AE40" s="97">
        <v>3</v>
      </c>
      <c r="AF40" s="84">
        <v>4</v>
      </c>
      <c r="AG40" s="84">
        <v>6</v>
      </c>
      <c r="AH40" s="84">
        <v>1</v>
      </c>
      <c r="AI40" s="84">
        <v>3</v>
      </c>
      <c r="AJ40" s="84">
        <v>8</v>
      </c>
      <c r="AK40" s="84">
        <v>2</v>
      </c>
      <c r="AL40" s="84">
        <v>15</v>
      </c>
      <c r="AM40" s="84">
        <v>7</v>
      </c>
      <c r="AN40" s="84">
        <v>4</v>
      </c>
      <c r="AO40" s="84">
        <v>3</v>
      </c>
      <c r="AP40" s="84">
        <v>5</v>
      </c>
      <c r="AQ40" s="84">
        <v>2</v>
      </c>
      <c r="AR40" s="84">
        <v>3</v>
      </c>
      <c r="AS40" s="84">
        <v>4</v>
      </c>
      <c r="AT40" s="84">
        <v>12</v>
      </c>
      <c r="AU40" s="84">
        <v>6</v>
      </c>
      <c r="AV40" s="84">
        <v>11</v>
      </c>
      <c r="AW40" s="84">
        <v>6</v>
      </c>
      <c r="AX40" s="84">
        <v>6</v>
      </c>
      <c r="AY40" s="84">
        <v>6</v>
      </c>
      <c r="AZ40" s="84">
        <v>9</v>
      </c>
      <c r="BA40" s="84">
        <v>9</v>
      </c>
      <c r="BB40" s="84">
        <v>7</v>
      </c>
      <c r="BC40" s="84">
        <v>9</v>
      </c>
      <c r="BD40" s="84">
        <v>17</v>
      </c>
      <c r="BE40" s="84">
        <v>11</v>
      </c>
      <c r="BF40" s="84">
        <v>12</v>
      </c>
      <c r="BG40" s="84">
        <v>9</v>
      </c>
      <c r="BH40" s="84">
        <v>6</v>
      </c>
      <c r="BI40" s="84">
        <v>5</v>
      </c>
      <c r="BJ40" s="84">
        <v>3</v>
      </c>
      <c r="BK40" s="84">
        <v>1</v>
      </c>
      <c r="BL40" s="84">
        <v>0</v>
      </c>
      <c r="BM40" s="84">
        <v>5</v>
      </c>
      <c r="BN40" s="84">
        <v>2</v>
      </c>
      <c r="BO40" s="84">
        <v>2</v>
      </c>
      <c r="BP40" s="84">
        <v>3</v>
      </c>
      <c r="BQ40" s="84">
        <v>1</v>
      </c>
      <c r="BR40" s="84">
        <v>1</v>
      </c>
      <c r="BS40" s="84">
        <v>2</v>
      </c>
      <c r="BT40" s="84">
        <v>1</v>
      </c>
      <c r="BU40" s="84">
        <v>1</v>
      </c>
      <c r="BV40" s="84">
        <v>1</v>
      </c>
      <c r="BW40" s="84">
        <v>4</v>
      </c>
      <c r="BX40" s="84">
        <v>1</v>
      </c>
      <c r="BY40" s="84">
        <v>1</v>
      </c>
      <c r="BZ40" s="84">
        <v>1</v>
      </c>
      <c r="CA40" s="251">
        <v>7</v>
      </c>
      <c r="CB40" s="265">
        <v>12</v>
      </c>
      <c r="CC40" s="266">
        <v>6</v>
      </c>
      <c r="CD40" s="84">
        <v>8</v>
      </c>
      <c r="CE40" s="84">
        <v>3</v>
      </c>
      <c r="CF40" s="84">
        <v>3</v>
      </c>
      <c r="CG40" s="84">
        <v>7</v>
      </c>
      <c r="CH40" s="84">
        <v>14</v>
      </c>
      <c r="CI40" s="84">
        <v>16</v>
      </c>
      <c r="CJ40" s="84">
        <v>12</v>
      </c>
      <c r="CK40" s="84">
        <v>28</v>
      </c>
      <c r="CL40" s="393">
        <v>17</v>
      </c>
    </row>
    <row r="41" spans="1:90" ht="14.5" x14ac:dyDescent="0.35">
      <c r="A41" s="94" t="s">
        <v>190</v>
      </c>
      <c r="B41" s="94" t="s">
        <v>191</v>
      </c>
      <c r="C41" s="95">
        <v>2</v>
      </c>
      <c r="D41" s="95">
        <v>1</v>
      </c>
      <c r="E41" s="95">
        <v>1</v>
      </c>
      <c r="F41" s="95">
        <v>0</v>
      </c>
      <c r="G41" s="95">
        <v>0</v>
      </c>
      <c r="H41" s="95">
        <v>2</v>
      </c>
      <c r="I41" s="95">
        <v>4</v>
      </c>
      <c r="J41" s="95">
        <v>2</v>
      </c>
      <c r="K41" s="95">
        <v>1</v>
      </c>
      <c r="L41" s="95">
        <v>4</v>
      </c>
      <c r="M41" s="96">
        <v>3</v>
      </c>
      <c r="N41" s="96">
        <v>11</v>
      </c>
      <c r="O41" s="96">
        <v>15</v>
      </c>
      <c r="P41" s="96">
        <v>13</v>
      </c>
      <c r="Q41" s="96">
        <v>5</v>
      </c>
      <c r="R41" s="96">
        <v>4</v>
      </c>
      <c r="S41" s="96">
        <v>4</v>
      </c>
      <c r="T41" s="96">
        <v>6</v>
      </c>
      <c r="U41" s="96">
        <v>4</v>
      </c>
      <c r="V41" s="96">
        <v>3</v>
      </c>
      <c r="W41" s="96">
        <v>2</v>
      </c>
      <c r="X41" s="96">
        <v>5</v>
      </c>
      <c r="Y41" s="96">
        <v>17</v>
      </c>
      <c r="Z41" s="96">
        <v>8</v>
      </c>
      <c r="AA41" s="97">
        <v>6</v>
      </c>
      <c r="AB41" s="98">
        <v>6</v>
      </c>
      <c r="AC41" s="97">
        <v>16</v>
      </c>
      <c r="AD41" s="97">
        <v>10</v>
      </c>
      <c r="AE41" s="97">
        <v>11</v>
      </c>
      <c r="AF41" s="84">
        <v>11</v>
      </c>
      <c r="AG41" s="84">
        <v>7</v>
      </c>
      <c r="AH41" s="84">
        <v>20</v>
      </c>
      <c r="AI41" s="84">
        <v>14</v>
      </c>
      <c r="AJ41" s="84">
        <v>14</v>
      </c>
      <c r="AK41" s="84">
        <v>20</v>
      </c>
      <c r="AL41" s="84">
        <v>13</v>
      </c>
      <c r="AM41" s="84">
        <v>13</v>
      </c>
      <c r="AN41" s="84">
        <v>9</v>
      </c>
      <c r="AO41" s="84">
        <v>7</v>
      </c>
      <c r="AP41" s="84">
        <v>2</v>
      </c>
      <c r="AQ41" s="84">
        <v>5</v>
      </c>
      <c r="AR41" s="84">
        <v>7</v>
      </c>
      <c r="AS41" s="84">
        <v>0</v>
      </c>
      <c r="AT41" s="84">
        <v>0</v>
      </c>
      <c r="AU41" s="84">
        <v>2</v>
      </c>
      <c r="AV41" s="84">
        <v>1</v>
      </c>
      <c r="AW41" s="84">
        <v>4</v>
      </c>
      <c r="AX41" s="84">
        <v>1</v>
      </c>
      <c r="AY41" s="84">
        <v>2</v>
      </c>
      <c r="AZ41" s="84">
        <v>1</v>
      </c>
      <c r="BA41" s="84">
        <v>1</v>
      </c>
      <c r="BB41" s="84">
        <v>3</v>
      </c>
      <c r="BC41" s="84">
        <v>2</v>
      </c>
      <c r="BD41" s="84">
        <v>2</v>
      </c>
      <c r="BE41" s="84">
        <v>1</v>
      </c>
      <c r="BF41" s="84">
        <v>1</v>
      </c>
      <c r="BG41" s="84">
        <v>4</v>
      </c>
      <c r="BH41" s="84">
        <v>2</v>
      </c>
      <c r="BI41" s="84">
        <v>3</v>
      </c>
      <c r="BJ41" s="84">
        <v>2</v>
      </c>
      <c r="BK41" s="84">
        <v>1</v>
      </c>
      <c r="BL41" s="84">
        <v>3</v>
      </c>
      <c r="BM41" s="84">
        <v>5</v>
      </c>
      <c r="BN41" s="84">
        <v>3</v>
      </c>
      <c r="BO41" s="84">
        <v>2</v>
      </c>
      <c r="BP41" s="84">
        <v>2</v>
      </c>
      <c r="BQ41" s="84">
        <v>3</v>
      </c>
      <c r="BR41" s="84">
        <v>2</v>
      </c>
      <c r="BS41" s="84">
        <v>4</v>
      </c>
      <c r="BT41" s="84">
        <v>0</v>
      </c>
      <c r="BU41" s="84">
        <v>4</v>
      </c>
      <c r="BV41" s="84">
        <v>1</v>
      </c>
      <c r="BW41" s="84">
        <v>2</v>
      </c>
      <c r="BX41" s="84">
        <v>1</v>
      </c>
      <c r="BY41" s="84">
        <v>1</v>
      </c>
      <c r="BZ41" s="84">
        <v>3</v>
      </c>
      <c r="CA41" s="251">
        <v>5</v>
      </c>
      <c r="CB41" s="265">
        <v>1</v>
      </c>
      <c r="CC41" s="266">
        <v>2</v>
      </c>
      <c r="CD41" s="84">
        <v>1</v>
      </c>
      <c r="CE41" s="84">
        <v>1</v>
      </c>
      <c r="CF41" s="84">
        <v>3</v>
      </c>
      <c r="CG41" s="84">
        <v>4</v>
      </c>
      <c r="CH41" s="84">
        <v>1</v>
      </c>
      <c r="CI41" s="84">
        <v>0</v>
      </c>
      <c r="CJ41" s="84">
        <v>4</v>
      </c>
      <c r="CK41" s="84">
        <v>2</v>
      </c>
      <c r="CL41" s="393">
        <v>2</v>
      </c>
    </row>
    <row r="42" spans="1:90" ht="14.5" x14ac:dyDescent="0.35">
      <c r="A42" s="94" t="s">
        <v>192</v>
      </c>
      <c r="B42" s="94" t="s">
        <v>193</v>
      </c>
      <c r="C42" s="95">
        <v>0</v>
      </c>
      <c r="D42" s="95">
        <v>0</v>
      </c>
      <c r="E42" s="95">
        <v>0</v>
      </c>
      <c r="F42" s="95">
        <v>1</v>
      </c>
      <c r="G42" s="95">
        <v>2</v>
      </c>
      <c r="H42" s="95">
        <v>0</v>
      </c>
      <c r="I42" s="95">
        <v>1</v>
      </c>
      <c r="J42" s="95">
        <v>1</v>
      </c>
      <c r="K42" s="95">
        <v>0</v>
      </c>
      <c r="L42" s="95">
        <v>1</v>
      </c>
      <c r="M42" s="96">
        <v>2</v>
      </c>
      <c r="N42" s="96">
        <v>1</v>
      </c>
      <c r="O42" s="96">
        <v>0</v>
      </c>
      <c r="P42" s="96">
        <v>1</v>
      </c>
      <c r="Q42" s="96">
        <v>1</v>
      </c>
      <c r="R42" s="96">
        <v>1</v>
      </c>
      <c r="S42" s="96">
        <v>0</v>
      </c>
      <c r="T42" s="96">
        <v>0</v>
      </c>
      <c r="U42" s="96">
        <v>0</v>
      </c>
      <c r="V42" s="96">
        <v>0</v>
      </c>
      <c r="W42" s="96">
        <v>1</v>
      </c>
      <c r="X42" s="96">
        <v>2</v>
      </c>
      <c r="Y42" s="96">
        <v>0</v>
      </c>
      <c r="Z42" s="96">
        <v>0</v>
      </c>
      <c r="AA42" s="97">
        <v>1</v>
      </c>
      <c r="AB42" s="98">
        <v>0</v>
      </c>
      <c r="AC42" s="97">
        <v>1</v>
      </c>
      <c r="AD42" s="97">
        <v>10</v>
      </c>
      <c r="AE42" s="97">
        <v>14</v>
      </c>
      <c r="AF42" s="84">
        <v>1</v>
      </c>
      <c r="AG42" s="84">
        <v>0</v>
      </c>
      <c r="AH42" s="84">
        <v>0</v>
      </c>
      <c r="AI42" s="84">
        <v>0</v>
      </c>
      <c r="AJ42" s="84">
        <v>0</v>
      </c>
      <c r="AK42" s="84">
        <v>0</v>
      </c>
      <c r="AL42" s="84">
        <v>4</v>
      </c>
      <c r="AM42" s="84">
        <v>1</v>
      </c>
      <c r="AN42" s="84">
        <v>0</v>
      </c>
      <c r="AO42" s="84">
        <v>2</v>
      </c>
      <c r="AP42" s="84">
        <v>1</v>
      </c>
      <c r="AQ42" s="84">
        <v>0</v>
      </c>
      <c r="AR42" s="84">
        <v>0</v>
      </c>
      <c r="AS42" s="84">
        <v>0</v>
      </c>
      <c r="AT42" s="84">
        <v>0</v>
      </c>
      <c r="AU42" s="84">
        <v>0</v>
      </c>
      <c r="AV42" s="84">
        <v>1</v>
      </c>
      <c r="AW42" s="84">
        <v>1</v>
      </c>
      <c r="AX42" s="84">
        <v>0</v>
      </c>
      <c r="AY42" s="84">
        <v>0</v>
      </c>
      <c r="AZ42" s="84">
        <v>0</v>
      </c>
      <c r="BA42" s="84">
        <v>0</v>
      </c>
      <c r="BB42" s="84">
        <v>0</v>
      </c>
      <c r="BC42" s="84">
        <v>3</v>
      </c>
      <c r="BD42" s="84">
        <v>0</v>
      </c>
      <c r="BE42" s="84">
        <v>2</v>
      </c>
      <c r="BF42" s="84">
        <v>0</v>
      </c>
      <c r="BG42" s="84">
        <v>0</v>
      </c>
      <c r="BH42" s="84">
        <v>2</v>
      </c>
      <c r="BI42" s="84">
        <v>0</v>
      </c>
      <c r="BJ42" s="84">
        <v>0</v>
      </c>
      <c r="BK42" s="84">
        <v>0</v>
      </c>
      <c r="BL42" s="84">
        <v>0</v>
      </c>
      <c r="BM42" s="84">
        <v>2</v>
      </c>
      <c r="BN42" s="84">
        <v>2</v>
      </c>
      <c r="BO42" s="84">
        <v>1</v>
      </c>
      <c r="BP42" s="84">
        <v>0</v>
      </c>
      <c r="BQ42" s="84">
        <v>2</v>
      </c>
      <c r="BR42" s="84">
        <v>1</v>
      </c>
      <c r="BS42" s="84">
        <v>2</v>
      </c>
      <c r="BT42" s="84">
        <v>3</v>
      </c>
      <c r="BU42" s="84">
        <v>1</v>
      </c>
      <c r="BV42" s="84">
        <v>6</v>
      </c>
      <c r="BW42" s="84">
        <v>0</v>
      </c>
      <c r="BX42" s="84">
        <v>1</v>
      </c>
      <c r="BY42" s="84">
        <v>1</v>
      </c>
      <c r="BZ42" s="84">
        <v>0</v>
      </c>
      <c r="CA42" s="251">
        <v>0</v>
      </c>
      <c r="CB42" s="265">
        <v>1</v>
      </c>
      <c r="CC42" s="266">
        <v>1</v>
      </c>
      <c r="CD42" s="84">
        <v>1</v>
      </c>
      <c r="CE42" s="84">
        <v>4</v>
      </c>
      <c r="CF42" s="84">
        <v>4</v>
      </c>
      <c r="CG42" s="84">
        <v>0</v>
      </c>
      <c r="CH42" s="84">
        <v>0</v>
      </c>
      <c r="CI42" s="84">
        <v>0</v>
      </c>
      <c r="CJ42" s="84">
        <v>1</v>
      </c>
      <c r="CK42" s="84">
        <v>1</v>
      </c>
      <c r="CL42" s="393">
        <v>0</v>
      </c>
    </row>
    <row r="43" spans="1:90" ht="14.5" x14ac:dyDescent="0.35">
      <c r="A43" s="94" t="s">
        <v>194</v>
      </c>
      <c r="B43" s="94" t="s">
        <v>195</v>
      </c>
      <c r="C43" s="95">
        <v>0</v>
      </c>
      <c r="D43" s="95">
        <v>0</v>
      </c>
      <c r="E43" s="95">
        <v>0</v>
      </c>
      <c r="F43" s="95">
        <v>0</v>
      </c>
      <c r="G43" s="95">
        <v>0</v>
      </c>
      <c r="H43" s="95">
        <v>1</v>
      </c>
      <c r="I43" s="95">
        <v>0</v>
      </c>
      <c r="J43" s="95">
        <v>0</v>
      </c>
      <c r="K43" s="95">
        <v>0</v>
      </c>
      <c r="L43" s="95">
        <v>0</v>
      </c>
      <c r="M43" s="96">
        <v>0</v>
      </c>
      <c r="N43" s="96">
        <v>0</v>
      </c>
      <c r="O43" s="96">
        <v>0</v>
      </c>
      <c r="P43" s="96">
        <v>0</v>
      </c>
      <c r="Q43" s="96">
        <v>0</v>
      </c>
      <c r="R43" s="96">
        <v>0</v>
      </c>
      <c r="S43" s="96">
        <v>0</v>
      </c>
      <c r="T43" s="96">
        <v>0</v>
      </c>
      <c r="U43" s="96">
        <v>0</v>
      </c>
      <c r="V43" s="96">
        <v>0</v>
      </c>
      <c r="W43" s="96">
        <v>0</v>
      </c>
      <c r="X43" s="96">
        <v>0</v>
      </c>
      <c r="Y43" s="96">
        <v>0</v>
      </c>
      <c r="Z43" s="96">
        <v>0</v>
      </c>
      <c r="AA43" s="97">
        <v>0</v>
      </c>
      <c r="AB43" s="98">
        <v>0</v>
      </c>
      <c r="AC43" s="97">
        <v>0</v>
      </c>
      <c r="AD43" s="97">
        <v>0</v>
      </c>
      <c r="AE43" s="97">
        <v>0</v>
      </c>
      <c r="AF43" s="84">
        <v>0</v>
      </c>
      <c r="AG43" s="84">
        <v>0</v>
      </c>
      <c r="AH43" s="84">
        <v>0</v>
      </c>
      <c r="AI43" s="84">
        <v>0</v>
      </c>
      <c r="AJ43" s="84">
        <v>0</v>
      </c>
      <c r="AK43" s="84">
        <v>0</v>
      </c>
      <c r="AL43" s="84">
        <v>0</v>
      </c>
      <c r="AM43" s="84">
        <v>0</v>
      </c>
      <c r="AN43" s="84">
        <v>0</v>
      </c>
      <c r="AO43" s="84">
        <v>0</v>
      </c>
      <c r="AP43" s="84">
        <v>0</v>
      </c>
      <c r="AQ43" s="84">
        <v>0</v>
      </c>
      <c r="AR43" s="84">
        <v>0</v>
      </c>
      <c r="AS43" s="84">
        <v>0</v>
      </c>
      <c r="AT43" s="84">
        <v>0</v>
      </c>
      <c r="AU43" s="84">
        <v>0</v>
      </c>
      <c r="AV43" s="84">
        <v>0</v>
      </c>
      <c r="AW43" s="84">
        <v>0</v>
      </c>
      <c r="AX43" s="84">
        <v>0</v>
      </c>
      <c r="AY43" s="84">
        <v>0</v>
      </c>
      <c r="AZ43" s="84">
        <v>0</v>
      </c>
      <c r="BA43" s="84">
        <v>0</v>
      </c>
      <c r="BB43" s="84">
        <v>0</v>
      </c>
      <c r="BC43" s="84">
        <v>0</v>
      </c>
      <c r="BD43" s="84">
        <v>0</v>
      </c>
      <c r="BE43" s="84">
        <v>0</v>
      </c>
      <c r="BF43" s="84">
        <v>0</v>
      </c>
      <c r="BG43" s="84">
        <v>0</v>
      </c>
      <c r="BH43" s="84">
        <v>0</v>
      </c>
      <c r="BI43" s="84">
        <v>0</v>
      </c>
      <c r="BJ43" s="84">
        <v>0</v>
      </c>
      <c r="BK43" s="84">
        <v>0</v>
      </c>
      <c r="BL43" s="84">
        <v>1</v>
      </c>
      <c r="BM43" s="84">
        <v>0</v>
      </c>
      <c r="BN43" s="84">
        <v>0</v>
      </c>
      <c r="BO43" s="84">
        <v>0</v>
      </c>
      <c r="BP43" s="84">
        <v>0</v>
      </c>
      <c r="BQ43" s="84">
        <v>0</v>
      </c>
      <c r="BR43" s="84">
        <v>0</v>
      </c>
      <c r="BS43" s="84">
        <v>0</v>
      </c>
      <c r="BT43" s="84">
        <v>0</v>
      </c>
      <c r="BU43" s="84">
        <v>0</v>
      </c>
      <c r="BV43" s="84">
        <v>0</v>
      </c>
      <c r="BW43" s="84">
        <v>0</v>
      </c>
      <c r="BX43" s="84">
        <v>0</v>
      </c>
      <c r="BY43" s="84">
        <v>1</v>
      </c>
      <c r="BZ43" s="84">
        <v>0</v>
      </c>
      <c r="CA43" s="251">
        <v>0</v>
      </c>
      <c r="CB43" s="265">
        <v>0</v>
      </c>
      <c r="CC43" s="266">
        <v>0</v>
      </c>
      <c r="CD43" s="84">
        <v>0</v>
      </c>
      <c r="CE43" s="84">
        <v>1</v>
      </c>
      <c r="CF43" s="84">
        <v>0</v>
      </c>
      <c r="CG43" s="84">
        <v>0</v>
      </c>
      <c r="CH43" s="84">
        <v>0</v>
      </c>
      <c r="CI43" s="84">
        <v>0</v>
      </c>
      <c r="CJ43" s="84">
        <v>0</v>
      </c>
      <c r="CK43" s="84">
        <v>0</v>
      </c>
      <c r="CL43" s="393">
        <v>0</v>
      </c>
    </row>
    <row r="44" spans="1:90" ht="14.5" x14ac:dyDescent="0.35">
      <c r="A44" s="94" t="s">
        <v>196</v>
      </c>
      <c r="B44" s="94" t="s">
        <v>197</v>
      </c>
      <c r="C44" s="95">
        <v>3</v>
      </c>
      <c r="D44" s="95">
        <v>6</v>
      </c>
      <c r="E44" s="95">
        <v>10</v>
      </c>
      <c r="F44" s="95">
        <v>12</v>
      </c>
      <c r="G44" s="95">
        <v>4</v>
      </c>
      <c r="H44" s="95">
        <v>1</v>
      </c>
      <c r="I44" s="95">
        <v>1</v>
      </c>
      <c r="J44" s="95">
        <v>1</v>
      </c>
      <c r="K44" s="95">
        <v>0</v>
      </c>
      <c r="L44" s="95">
        <v>6</v>
      </c>
      <c r="M44" s="96">
        <v>1</v>
      </c>
      <c r="N44" s="96">
        <v>3</v>
      </c>
      <c r="O44" s="96">
        <v>3</v>
      </c>
      <c r="P44" s="96">
        <v>2</v>
      </c>
      <c r="Q44" s="96">
        <v>2</v>
      </c>
      <c r="R44" s="96">
        <v>7</v>
      </c>
      <c r="S44" s="96">
        <v>7</v>
      </c>
      <c r="T44" s="96">
        <v>8</v>
      </c>
      <c r="U44" s="96">
        <v>16</v>
      </c>
      <c r="V44" s="96">
        <v>15</v>
      </c>
      <c r="W44" s="96">
        <v>7</v>
      </c>
      <c r="X44" s="96">
        <v>24</v>
      </c>
      <c r="Y44" s="96">
        <v>14</v>
      </c>
      <c r="Z44" s="96">
        <v>10</v>
      </c>
      <c r="AA44" s="97">
        <v>10</v>
      </c>
      <c r="AB44" s="98">
        <v>16</v>
      </c>
      <c r="AC44" s="97">
        <v>10</v>
      </c>
      <c r="AD44" s="97">
        <v>3</v>
      </c>
      <c r="AE44" s="97">
        <v>5</v>
      </c>
      <c r="AF44" s="84">
        <v>5</v>
      </c>
      <c r="AG44" s="84">
        <v>9</v>
      </c>
      <c r="AH44" s="84">
        <v>14</v>
      </c>
      <c r="AI44" s="84">
        <v>7</v>
      </c>
      <c r="AJ44" s="84">
        <v>8</v>
      </c>
      <c r="AK44" s="84">
        <v>5</v>
      </c>
      <c r="AL44" s="84">
        <v>11</v>
      </c>
      <c r="AM44" s="84">
        <v>7</v>
      </c>
      <c r="AN44" s="84">
        <v>12</v>
      </c>
      <c r="AO44" s="84">
        <v>6</v>
      </c>
      <c r="AP44" s="84">
        <v>8</v>
      </c>
      <c r="AQ44" s="84">
        <v>7</v>
      </c>
      <c r="AR44" s="84">
        <v>6</v>
      </c>
      <c r="AS44" s="84">
        <v>5</v>
      </c>
      <c r="AT44" s="84">
        <v>12</v>
      </c>
      <c r="AU44" s="84">
        <v>3</v>
      </c>
      <c r="AV44" s="84">
        <v>4</v>
      </c>
      <c r="AW44" s="84">
        <v>1</v>
      </c>
      <c r="AX44" s="84">
        <v>6</v>
      </c>
      <c r="AY44" s="84">
        <v>8</v>
      </c>
      <c r="AZ44" s="84">
        <v>6</v>
      </c>
      <c r="BA44" s="84">
        <v>9</v>
      </c>
      <c r="BB44" s="84">
        <v>8</v>
      </c>
      <c r="BC44" s="84">
        <v>6</v>
      </c>
      <c r="BD44" s="84">
        <v>5</v>
      </c>
      <c r="BE44" s="84">
        <v>9</v>
      </c>
      <c r="BF44" s="84">
        <v>12</v>
      </c>
      <c r="BG44" s="84">
        <v>10</v>
      </c>
      <c r="BH44" s="84">
        <v>3</v>
      </c>
      <c r="BI44" s="84">
        <v>6</v>
      </c>
      <c r="BJ44" s="84">
        <v>10</v>
      </c>
      <c r="BK44" s="84">
        <v>12</v>
      </c>
      <c r="BL44" s="84">
        <v>10</v>
      </c>
      <c r="BM44" s="84">
        <v>4</v>
      </c>
      <c r="BN44" s="84">
        <v>4</v>
      </c>
      <c r="BO44" s="84">
        <v>4</v>
      </c>
      <c r="BP44" s="84">
        <v>13</v>
      </c>
      <c r="BQ44" s="84">
        <v>14</v>
      </c>
      <c r="BR44" s="84">
        <v>18</v>
      </c>
      <c r="BS44" s="84">
        <v>9</v>
      </c>
      <c r="BT44" s="84">
        <v>12</v>
      </c>
      <c r="BU44" s="84">
        <v>5</v>
      </c>
      <c r="BV44" s="84">
        <v>13</v>
      </c>
      <c r="BW44" s="84">
        <v>12</v>
      </c>
      <c r="BX44" s="84">
        <v>12</v>
      </c>
      <c r="BY44" s="84">
        <v>10</v>
      </c>
      <c r="BZ44" s="84">
        <v>7</v>
      </c>
      <c r="CA44" s="251">
        <v>9</v>
      </c>
      <c r="CB44" s="265">
        <v>9</v>
      </c>
      <c r="CC44" s="266">
        <v>16</v>
      </c>
      <c r="CD44" s="84">
        <v>5</v>
      </c>
      <c r="CE44" s="84">
        <v>5</v>
      </c>
      <c r="CF44" s="84">
        <v>9</v>
      </c>
      <c r="CG44" s="84">
        <v>5</v>
      </c>
      <c r="CH44" s="84">
        <v>8</v>
      </c>
      <c r="CI44" s="84">
        <v>12</v>
      </c>
      <c r="CJ44" s="84">
        <v>9</v>
      </c>
      <c r="CK44" s="84">
        <v>10</v>
      </c>
      <c r="CL44" s="393">
        <v>9</v>
      </c>
    </row>
    <row r="45" spans="1:90" ht="14.5" x14ac:dyDescent="0.35">
      <c r="A45" s="94" t="s">
        <v>198</v>
      </c>
      <c r="B45" s="94" t="s">
        <v>199</v>
      </c>
      <c r="C45" s="95">
        <v>0</v>
      </c>
      <c r="D45" s="95">
        <v>0</v>
      </c>
      <c r="E45" s="95">
        <v>0</v>
      </c>
      <c r="F45" s="95">
        <v>0</v>
      </c>
      <c r="G45" s="95">
        <v>0</v>
      </c>
      <c r="H45" s="95">
        <v>0</v>
      </c>
      <c r="I45" s="95">
        <v>0</v>
      </c>
      <c r="J45" s="95">
        <v>1</v>
      </c>
      <c r="K45" s="95">
        <v>0</v>
      </c>
      <c r="L45" s="95">
        <v>0</v>
      </c>
      <c r="M45" s="96">
        <v>1</v>
      </c>
      <c r="N45" s="96">
        <v>0</v>
      </c>
      <c r="O45" s="96">
        <v>0</v>
      </c>
      <c r="P45" s="96">
        <v>0</v>
      </c>
      <c r="Q45" s="96">
        <v>0</v>
      </c>
      <c r="R45" s="96">
        <v>0</v>
      </c>
      <c r="S45" s="96">
        <v>1</v>
      </c>
      <c r="T45" s="96">
        <v>0</v>
      </c>
      <c r="U45" s="96">
        <v>1</v>
      </c>
      <c r="V45" s="96">
        <v>1</v>
      </c>
      <c r="W45" s="96">
        <v>1</v>
      </c>
      <c r="X45" s="96">
        <v>0</v>
      </c>
      <c r="Y45" s="96">
        <v>0</v>
      </c>
      <c r="Z45" s="96">
        <v>0</v>
      </c>
      <c r="AA45" s="97">
        <v>0</v>
      </c>
      <c r="AB45" s="98">
        <v>0</v>
      </c>
      <c r="AC45" s="97">
        <v>1</v>
      </c>
      <c r="AD45" s="97">
        <v>0</v>
      </c>
      <c r="AE45" s="97">
        <v>1</v>
      </c>
      <c r="AF45" s="84">
        <v>0</v>
      </c>
      <c r="AG45" s="84">
        <v>0</v>
      </c>
      <c r="AH45" s="84">
        <v>0</v>
      </c>
      <c r="AI45" s="84">
        <v>0</v>
      </c>
      <c r="AJ45" s="84">
        <v>0</v>
      </c>
      <c r="AK45" s="84">
        <v>0</v>
      </c>
      <c r="AL45" s="84">
        <v>0</v>
      </c>
      <c r="AM45" s="84">
        <v>0</v>
      </c>
      <c r="AN45" s="84">
        <v>1</v>
      </c>
      <c r="AO45" s="84">
        <v>1</v>
      </c>
      <c r="AP45" s="84">
        <v>0</v>
      </c>
      <c r="AQ45" s="84">
        <v>0</v>
      </c>
      <c r="AR45" s="84">
        <v>1</v>
      </c>
      <c r="AS45" s="84">
        <v>0</v>
      </c>
      <c r="AT45" s="84">
        <v>0</v>
      </c>
      <c r="AU45" s="84">
        <v>0</v>
      </c>
      <c r="AV45" s="84">
        <v>0</v>
      </c>
      <c r="AW45" s="84">
        <v>0</v>
      </c>
      <c r="AX45" s="84">
        <v>0</v>
      </c>
      <c r="AY45" s="84">
        <v>0</v>
      </c>
      <c r="AZ45" s="84">
        <v>1</v>
      </c>
      <c r="BA45" s="84">
        <v>0</v>
      </c>
      <c r="BB45" s="84">
        <v>0</v>
      </c>
      <c r="BC45" s="84">
        <v>0</v>
      </c>
      <c r="BD45" s="84">
        <v>0</v>
      </c>
      <c r="BE45" s="84">
        <v>0</v>
      </c>
      <c r="BF45" s="84">
        <v>0</v>
      </c>
      <c r="BG45" s="84">
        <v>0</v>
      </c>
      <c r="BH45" s="84">
        <v>0</v>
      </c>
      <c r="BI45" s="84">
        <v>0</v>
      </c>
      <c r="BJ45" s="84">
        <v>0</v>
      </c>
      <c r="BK45" s="84">
        <v>0</v>
      </c>
      <c r="BL45" s="84">
        <v>0</v>
      </c>
      <c r="BM45" s="84">
        <v>0</v>
      </c>
      <c r="BN45" s="84">
        <v>0</v>
      </c>
      <c r="BO45" s="84">
        <v>0</v>
      </c>
      <c r="BP45" s="84">
        <v>0</v>
      </c>
      <c r="BQ45" s="84">
        <v>0</v>
      </c>
      <c r="BR45" s="84">
        <v>0</v>
      </c>
      <c r="BS45" s="84">
        <v>0</v>
      </c>
      <c r="BT45" s="84">
        <v>0</v>
      </c>
      <c r="BU45" s="84">
        <v>1</v>
      </c>
      <c r="BV45" s="84">
        <v>0</v>
      </c>
      <c r="BW45" s="84">
        <v>1</v>
      </c>
      <c r="BX45" s="84">
        <v>0</v>
      </c>
      <c r="BY45" s="84">
        <v>0</v>
      </c>
      <c r="BZ45" s="84">
        <v>0</v>
      </c>
      <c r="CA45" s="251">
        <v>0</v>
      </c>
      <c r="CB45" s="265">
        <v>0</v>
      </c>
      <c r="CC45" s="266">
        <v>1</v>
      </c>
      <c r="CD45" s="84">
        <v>0</v>
      </c>
      <c r="CE45" s="84">
        <v>0</v>
      </c>
      <c r="CF45" s="84">
        <v>0</v>
      </c>
      <c r="CG45" s="84">
        <v>0</v>
      </c>
      <c r="CH45" s="84">
        <v>0</v>
      </c>
      <c r="CI45" s="84">
        <v>0</v>
      </c>
      <c r="CJ45" s="84">
        <v>0</v>
      </c>
      <c r="CK45" s="84">
        <v>0</v>
      </c>
      <c r="CL45" s="393">
        <v>0</v>
      </c>
    </row>
    <row r="46" spans="1:90" ht="14.5" x14ac:dyDescent="0.35">
      <c r="A46" s="94" t="s">
        <v>200</v>
      </c>
      <c r="B46" s="94" t="s">
        <v>201</v>
      </c>
      <c r="C46" s="95">
        <v>0</v>
      </c>
      <c r="D46" s="95">
        <v>0</v>
      </c>
      <c r="E46" s="95">
        <v>0</v>
      </c>
      <c r="F46" s="95">
        <v>0</v>
      </c>
      <c r="G46" s="95">
        <v>0</v>
      </c>
      <c r="H46" s="95">
        <v>0</v>
      </c>
      <c r="I46" s="95">
        <v>0</v>
      </c>
      <c r="J46" s="95">
        <v>2</v>
      </c>
      <c r="K46" s="95">
        <v>0</v>
      </c>
      <c r="L46" s="95">
        <v>0</v>
      </c>
      <c r="M46" s="96">
        <v>1</v>
      </c>
      <c r="N46" s="96">
        <v>0</v>
      </c>
      <c r="O46" s="96">
        <v>0</v>
      </c>
      <c r="P46" s="96">
        <v>0</v>
      </c>
      <c r="Q46" s="96">
        <v>1</v>
      </c>
      <c r="R46" s="96">
        <v>0</v>
      </c>
      <c r="S46" s="96">
        <v>0</v>
      </c>
      <c r="T46" s="96">
        <v>0</v>
      </c>
      <c r="U46" s="96">
        <v>0</v>
      </c>
      <c r="V46" s="96">
        <v>1</v>
      </c>
      <c r="W46" s="96">
        <v>0</v>
      </c>
      <c r="X46" s="96">
        <v>1</v>
      </c>
      <c r="Y46" s="96">
        <v>0</v>
      </c>
      <c r="Z46" s="96">
        <v>0</v>
      </c>
      <c r="AA46" s="97">
        <v>1</v>
      </c>
      <c r="AB46" s="98">
        <v>3</v>
      </c>
      <c r="AC46" s="97">
        <v>2</v>
      </c>
      <c r="AD46" s="97">
        <v>0</v>
      </c>
      <c r="AE46" s="97">
        <v>0</v>
      </c>
      <c r="AF46" s="84">
        <v>1</v>
      </c>
      <c r="AG46" s="84">
        <v>1</v>
      </c>
      <c r="AH46" s="84">
        <v>3</v>
      </c>
      <c r="AI46" s="84">
        <v>0</v>
      </c>
      <c r="AJ46" s="84">
        <v>0</v>
      </c>
      <c r="AK46" s="84">
        <v>0</v>
      </c>
      <c r="AL46" s="84">
        <v>0</v>
      </c>
      <c r="AM46" s="84">
        <v>1</v>
      </c>
      <c r="AN46" s="84">
        <v>0</v>
      </c>
      <c r="AO46" s="84">
        <v>0</v>
      </c>
      <c r="AP46" s="84">
        <v>0</v>
      </c>
      <c r="AQ46" s="84">
        <v>0</v>
      </c>
      <c r="AR46" s="84">
        <v>1</v>
      </c>
      <c r="AS46" s="84">
        <v>0</v>
      </c>
      <c r="AT46" s="84">
        <v>0</v>
      </c>
      <c r="AU46" s="84">
        <v>0</v>
      </c>
      <c r="AV46" s="84">
        <v>0</v>
      </c>
      <c r="AW46" s="84">
        <v>0</v>
      </c>
      <c r="AX46" s="84">
        <v>0</v>
      </c>
      <c r="AY46" s="84">
        <v>0</v>
      </c>
      <c r="AZ46" s="84">
        <v>0</v>
      </c>
      <c r="BA46" s="84">
        <v>0</v>
      </c>
      <c r="BB46" s="84">
        <v>0</v>
      </c>
      <c r="BC46" s="84">
        <v>0</v>
      </c>
      <c r="BD46" s="84">
        <v>0</v>
      </c>
      <c r="BE46" s="84">
        <v>0</v>
      </c>
      <c r="BF46" s="84">
        <v>0</v>
      </c>
      <c r="BG46" s="84">
        <v>0</v>
      </c>
      <c r="BH46" s="84">
        <v>0</v>
      </c>
      <c r="BI46" s="84">
        <v>0</v>
      </c>
      <c r="BJ46" s="84">
        <v>0</v>
      </c>
      <c r="BK46" s="84">
        <v>0</v>
      </c>
      <c r="BL46" s="84">
        <v>0</v>
      </c>
      <c r="BM46" s="84">
        <v>0</v>
      </c>
      <c r="BN46" s="84">
        <v>0</v>
      </c>
      <c r="BO46" s="84">
        <v>0</v>
      </c>
      <c r="BP46" s="84">
        <v>0</v>
      </c>
      <c r="BQ46" s="84">
        <v>0</v>
      </c>
      <c r="BR46" s="84">
        <v>0</v>
      </c>
      <c r="BS46" s="84">
        <v>0</v>
      </c>
      <c r="BT46" s="84">
        <v>0</v>
      </c>
      <c r="BU46" s="84">
        <v>0</v>
      </c>
      <c r="BV46" s="84">
        <v>0</v>
      </c>
      <c r="BW46" s="84">
        <v>0</v>
      </c>
      <c r="BX46" s="84">
        <v>0</v>
      </c>
      <c r="BY46" s="84">
        <v>1</v>
      </c>
      <c r="BZ46" s="84">
        <v>0</v>
      </c>
      <c r="CA46" s="251">
        <v>0</v>
      </c>
      <c r="CB46" s="265">
        <v>0</v>
      </c>
      <c r="CC46" s="266">
        <v>0</v>
      </c>
      <c r="CD46" s="84">
        <v>0</v>
      </c>
      <c r="CE46" s="84">
        <v>0</v>
      </c>
      <c r="CF46" s="84">
        <v>0</v>
      </c>
      <c r="CG46" s="84">
        <v>1</v>
      </c>
      <c r="CH46" s="84">
        <v>0</v>
      </c>
      <c r="CI46" s="84">
        <v>0</v>
      </c>
      <c r="CJ46" s="84">
        <v>0</v>
      </c>
      <c r="CK46" s="84">
        <v>0</v>
      </c>
      <c r="CL46" s="393">
        <v>0</v>
      </c>
    </row>
    <row r="47" spans="1:90" ht="14.5" x14ac:dyDescent="0.35">
      <c r="A47" s="94" t="s">
        <v>202</v>
      </c>
      <c r="B47" s="94" t="s">
        <v>203</v>
      </c>
      <c r="C47" s="95">
        <v>0</v>
      </c>
      <c r="D47" s="95">
        <v>1</v>
      </c>
      <c r="E47" s="95">
        <v>1</v>
      </c>
      <c r="F47" s="95">
        <v>0</v>
      </c>
      <c r="G47" s="95">
        <v>0</v>
      </c>
      <c r="H47" s="95">
        <v>1</v>
      </c>
      <c r="I47" s="95">
        <v>1</v>
      </c>
      <c r="J47" s="95">
        <v>0</v>
      </c>
      <c r="K47" s="95">
        <v>0</v>
      </c>
      <c r="L47" s="95">
        <v>1</v>
      </c>
      <c r="M47" s="96">
        <v>0</v>
      </c>
      <c r="N47" s="96">
        <v>0</v>
      </c>
      <c r="O47" s="96">
        <v>0</v>
      </c>
      <c r="P47" s="96">
        <v>1</v>
      </c>
      <c r="Q47" s="96">
        <v>1</v>
      </c>
      <c r="R47" s="96">
        <v>1</v>
      </c>
      <c r="S47" s="96">
        <v>1</v>
      </c>
      <c r="T47" s="96">
        <v>3</v>
      </c>
      <c r="U47" s="96">
        <v>0</v>
      </c>
      <c r="V47" s="96">
        <v>1</v>
      </c>
      <c r="W47" s="96">
        <v>1</v>
      </c>
      <c r="X47" s="96">
        <v>0</v>
      </c>
      <c r="Y47" s="96">
        <v>1</v>
      </c>
      <c r="Z47" s="96">
        <v>0</v>
      </c>
      <c r="AA47" s="97">
        <v>3</v>
      </c>
      <c r="AB47" s="98">
        <v>4</v>
      </c>
      <c r="AC47" s="97">
        <v>0</v>
      </c>
      <c r="AD47" s="97">
        <v>1</v>
      </c>
      <c r="AE47" s="97">
        <v>1</v>
      </c>
      <c r="AF47" s="84">
        <v>0</v>
      </c>
      <c r="AG47" s="84">
        <v>2</v>
      </c>
      <c r="AH47" s="84">
        <v>1</v>
      </c>
      <c r="AI47" s="84">
        <v>3</v>
      </c>
      <c r="AJ47" s="84">
        <v>2</v>
      </c>
      <c r="AK47" s="84">
        <v>2</v>
      </c>
      <c r="AL47" s="84">
        <v>2</v>
      </c>
      <c r="AM47" s="84">
        <v>3</v>
      </c>
      <c r="AN47" s="84">
        <v>1</v>
      </c>
      <c r="AO47" s="84">
        <v>0</v>
      </c>
      <c r="AP47" s="84">
        <v>1</v>
      </c>
      <c r="AQ47" s="84">
        <v>1</v>
      </c>
      <c r="AR47" s="84">
        <v>8</v>
      </c>
      <c r="AS47" s="84">
        <v>0</v>
      </c>
      <c r="AT47" s="84">
        <v>0</v>
      </c>
      <c r="AU47" s="84">
        <v>0</v>
      </c>
      <c r="AV47" s="84">
        <v>1</v>
      </c>
      <c r="AW47" s="84">
        <v>0</v>
      </c>
      <c r="AX47" s="84">
        <v>0</v>
      </c>
      <c r="AY47" s="84">
        <v>0</v>
      </c>
      <c r="AZ47" s="84">
        <v>0</v>
      </c>
      <c r="BA47" s="84">
        <v>1</v>
      </c>
      <c r="BB47" s="84">
        <v>1</v>
      </c>
      <c r="BC47" s="84">
        <v>1</v>
      </c>
      <c r="BD47" s="84">
        <v>1</v>
      </c>
      <c r="BE47" s="84">
        <v>0</v>
      </c>
      <c r="BF47" s="84">
        <v>0</v>
      </c>
      <c r="BG47" s="84">
        <v>0</v>
      </c>
      <c r="BH47" s="84">
        <v>0</v>
      </c>
      <c r="BI47" s="84">
        <v>0</v>
      </c>
      <c r="BJ47" s="84">
        <v>0</v>
      </c>
      <c r="BK47" s="84">
        <v>0</v>
      </c>
      <c r="BL47" s="84">
        <v>0</v>
      </c>
      <c r="BM47" s="84">
        <v>1</v>
      </c>
      <c r="BN47" s="84">
        <v>1</v>
      </c>
      <c r="BO47" s="84">
        <v>1</v>
      </c>
      <c r="BP47" s="84">
        <v>0</v>
      </c>
      <c r="BQ47" s="84">
        <v>0</v>
      </c>
      <c r="BR47" s="84">
        <v>1</v>
      </c>
      <c r="BS47" s="84">
        <v>0</v>
      </c>
      <c r="BT47" s="84">
        <v>0</v>
      </c>
      <c r="BU47" s="84">
        <v>1</v>
      </c>
      <c r="BV47" s="84">
        <v>1</v>
      </c>
      <c r="BW47" s="84">
        <v>0</v>
      </c>
      <c r="BX47" s="84">
        <v>1</v>
      </c>
      <c r="BY47" s="84">
        <v>1</v>
      </c>
      <c r="BZ47" s="84">
        <v>0</v>
      </c>
      <c r="CA47" s="251">
        <v>0</v>
      </c>
      <c r="CB47" s="265">
        <v>0</v>
      </c>
      <c r="CC47" s="266">
        <v>0</v>
      </c>
      <c r="CD47" s="84">
        <v>1</v>
      </c>
      <c r="CE47" s="84">
        <v>2</v>
      </c>
      <c r="CF47" s="84">
        <v>1</v>
      </c>
      <c r="CG47" s="84">
        <v>0</v>
      </c>
      <c r="CH47" s="84">
        <v>0</v>
      </c>
      <c r="CI47" s="84">
        <v>0</v>
      </c>
      <c r="CJ47" s="84">
        <v>0</v>
      </c>
      <c r="CK47" s="84">
        <v>0</v>
      </c>
      <c r="CL47" s="393">
        <v>0</v>
      </c>
    </row>
    <row r="48" spans="1:90" ht="14.5" x14ac:dyDescent="0.35">
      <c r="A48" s="94" t="s">
        <v>204</v>
      </c>
      <c r="B48" s="94" t="s">
        <v>205</v>
      </c>
      <c r="C48" s="95">
        <v>3</v>
      </c>
      <c r="D48" s="95">
        <v>2</v>
      </c>
      <c r="E48" s="95">
        <v>2</v>
      </c>
      <c r="F48" s="95">
        <v>2</v>
      </c>
      <c r="G48" s="95">
        <v>3</v>
      </c>
      <c r="H48" s="95">
        <v>1</v>
      </c>
      <c r="I48" s="95">
        <v>4</v>
      </c>
      <c r="J48" s="95">
        <v>3</v>
      </c>
      <c r="K48" s="95">
        <v>1</v>
      </c>
      <c r="L48" s="95">
        <v>1</v>
      </c>
      <c r="M48" s="96">
        <v>2</v>
      </c>
      <c r="N48" s="96">
        <v>2</v>
      </c>
      <c r="O48" s="96">
        <v>3</v>
      </c>
      <c r="P48" s="96">
        <v>2</v>
      </c>
      <c r="Q48" s="96">
        <v>3</v>
      </c>
      <c r="R48" s="96">
        <v>1</v>
      </c>
      <c r="S48" s="96">
        <v>5</v>
      </c>
      <c r="T48" s="96">
        <v>6</v>
      </c>
      <c r="U48" s="96">
        <v>5</v>
      </c>
      <c r="V48" s="96">
        <v>5</v>
      </c>
      <c r="W48" s="96">
        <v>9</v>
      </c>
      <c r="X48" s="96">
        <v>5</v>
      </c>
      <c r="Y48" s="96">
        <v>5</v>
      </c>
      <c r="Z48" s="96">
        <v>2</v>
      </c>
      <c r="AA48" s="97">
        <v>6</v>
      </c>
      <c r="AB48" s="98">
        <v>3</v>
      </c>
      <c r="AC48" s="97">
        <v>8</v>
      </c>
      <c r="AD48" s="97">
        <v>3</v>
      </c>
      <c r="AE48" s="97">
        <v>5</v>
      </c>
      <c r="AF48" s="84">
        <v>9</v>
      </c>
      <c r="AG48" s="84">
        <v>7</v>
      </c>
      <c r="AH48" s="84">
        <v>10</v>
      </c>
      <c r="AI48" s="84">
        <v>5</v>
      </c>
      <c r="AJ48" s="84">
        <v>3</v>
      </c>
      <c r="AK48" s="84">
        <v>4</v>
      </c>
      <c r="AL48" s="84">
        <v>8</v>
      </c>
      <c r="AM48" s="84">
        <v>8</v>
      </c>
      <c r="AN48" s="84">
        <v>7</v>
      </c>
      <c r="AO48" s="84">
        <v>11</v>
      </c>
      <c r="AP48" s="84">
        <v>16</v>
      </c>
      <c r="AQ48" s="84">
        <v>5</v>
      </c>
      <c r="AR48" s="84">
        <v>11</v>
      </c>
      <c r="AS48" s="84">
        <v>2</v>
      </c>
      <c r="AT48" s="84">
        <v>5</v>
      </c>
      <c r="AU48" s="84">
        <v>1</v>
      </c>
      <c r="AV48" s="84">
        <v>2</v>
      </c>
      <c r="AW48" s="84">
        <v>0</v>
      </c>
      <c r="AX48" s="84">
        <v>0</v>
      </c>
      <c r="AY48" s="84">
        <v>4</v>
      </c>
      <c r="AZ48" s="84">
        <v>2</v>
      </c>
      <c r="BA48" s="84">
        <v>5</v>
      </c>
      <c r="BB48" s="84">
        <v>1</v>
      </c>
      <c r="BC48" s="84">
        <v>5</v>
      </c>
      <c r="BD48" s="84">
        <v>1</v>
      </c>
      <c r="BE48" s="84">
        <v>1</v>
      </c>
      <c r="BF48" s="84">
        <v>4</v>
      </c>
      <c r="BG48" s="84">
        <v>3</v>
      </c>
      <c r="BH48" s="84">
        <v>8</v>
      </c>
      <c r="BI48" s="84">
        <v>4</v>
      </c>
      <c r="BJ48" s="84">
        <v>1</v>
      </c>
      <c r="BK48" s="84">
        <v>6</v>
      </c>
      <c r="BL48" s="84">
        <v>9</v>
      </c>
      <c r="BM48" s="84">
        <v>5</v>
      </c>
      <c r="BN48" s="84">
        <v>8</v>
      </c>
      <c r="BO48" s="84">
        <v>8</v>
      </c>
      <c r="BP48" s="84">
        <v>10</v>
      </c>
      <c r="BQ48" s="84">
        <v>8</v>
      </c>
      <c r="BR48" s="84">
        <v>9</v>
      </c>
      <c r="BS48" s="84">
        <v>33</v>
      </c>
      <c r="BT48" s="84">
        <v>7</v>
      </c>
      <c r="BU48" s="84">
        <v>8</v>
      </c>
      <c r="BV48" s="84">
        <v>8</v>
      </c>
      <c r="BW48" s="84">
        <v>5</v>
      </c>
      <c r="BX48" s="84">
        <v>9</v>
      </c>
      <c r="BY48" s="84">
        <v>4</v>
      </c>
      <c r="BZ48" s="84">
        <v>5</v>
      </c>
      <c r="CA48" s="251">
        <v>8</v>
      </c>
      <c r="CB48" s="265">
        <v>4</v>
      </c>
      <c r="CC48" s="266">
        <v>2</v>
      </c>
      <c r="CD48" s="84">
        <v>3</v>
      </c>
      <c r="CE48" s="84">
        <v>13</v>
      </c>
      <c r="CF48" s="84">
        <v>5</v>
      </c>
      <c r="CG48" s="84">
        <v>5</v>
      </c>
      <c r="CH48" s="84">
        <v>12</v>
      </c>
      <c r="CI48" s="84">
        <v>5</v>
      </c>
      <c r="CJ48" s="84">
        <v>1</v>
      </c>
      <c r="CK48" s="84">
        <v>3</v>
      </c>
      <c r="CL48" s="393">
        <v>7</v>
      </c>
    </row>
    <row r="49" spans="1:90" ht="14.5" x14ac:dyDescent="0.35">
      <c r="A49" s="94" t="s">
        <v>206</v>
      </c>
      <c r="B49" s="94" t="s">
        <v>207</v>
      </c>
      <c r="C49" s="95">
        <v>2</v>
      </c>
      <c r="D49" s="95">
        <v>5</v>
      </c>
      <c r="E49" s="95">
        <v>8</v>
      </c>
      <c r="F49" s="95">
        <v>4</v>
      </c>
      <c r="G49" s="95">
        <v>3</v>
      </c>
      <c r="H49" s="95">
        <v>3</v>
      </c>
      <c r="I49" s="95">
        <v>2</v>
      </c>
      <c r="J49" s="95">
        <v>0</v>
      </c>
      <c r="K49" s="95">
        <v>4</v>
      </c>
      <c r="L49" s="95">
        <v>1</v>
      </c>
      <c r="M49" s="96">
        <v>2</v>
      </c>
      <c r="N49" s="96">
        <v>2</v>
      </c>
      <c r="O49" s="96">
        <v>2</v>
      </c>
      <c r="P49" s="96">
        <v>4</v>
      </c>
      <c r="Q49" s="96">
        <v>5</v>
      </c>
      <c r="R49" s="96">
        <v>3</v>
      </c>
      <c r="S49" s="96">
        <v>5</v>
      </c>
      <c r="T49" s="96">
        <v>6</v>
      </c>
      <c r="U49" s="96">
        <v>7</v>
      </c>
      <c r="V49" s="96">
        <v>1</v>
      </c>
      <c r="W49" s="96">
        <v>7</v>
      </c>
      <c r="X49" s="96">
        <v>9</v>
      </c>
      <c r="Y49" s="96">
        <v>5</v>
      </c>
      <c r="Z49" s="96">
        <v>7</v>
      </c>
      <c r="AA49" s="97">
        <v>11</v>
      </c>
      <c r="AB49" s="98">
        <v>5</v>
      </c>
      <c r="AC49" s="97">
        <v>14</v>
      </c>
      <c r="AD49" s="97">
        <v>6</v>
      </c>
      <c r="AE49" s="97">
        <v>10</v>
      </c>
      <c r="AF49" s="84">
        <v>15</v>
      </c>
      <c r="AG49" s="84">
        <v>10</v>
      </c>
      <c r="AH49" s="84">
        <v>9</v>
      </c>
      <c r="AI49" s="84">
        <v>12</v>
      </c>
      <c r="AJ49" s="84">
        <v>11</v>
      </c>
      <c r="AK49" s="84">
        <v>8</v>
      </c>
      <c r="AL49" s="84">
        <v>5</v>
      </c>
      <c r="AM49" s="84">
        <v>9</v>
      </c>
      <c r="AN49" s="84">
        <v>12</v>
      </c>
      <c r="AO49" s="84">
        <v>10</v>
      </c>
      <c r="AP49" s="84">
        <v>7</v>
      </c>
      <c r="AQ49" s="84">
        <v>13</v>
      </c>
      <c r="AR49" s="84">
        <v>7</v>
      </c>
      <c r="AS49" s="84">
        <v>3</v>
      </c>
      <c r="AT49" s="84">
        <v>6</v>
      </c>
      <c r="AU49" s="84">
        <v>5</v>
      </c>
      <c r="AV49" s="84">
        <v>9</v>
      </c>
      <c r="AW49" s="84">
        <v>4</v>
      </c>
      <c r="AX49" s="84">
        <v>10</v>
      </c>
      <c r="AY49" s="84">
        <v>3</v>
      </c>
      <c r="AZ49" s="84">
        <v>9</v>
      </c>
      <c r="BA49" s="84">
        <v>7</v>
      </c>
      <c r="BB49" s="84">
        <v>11</v>
      </c>
      <c r="BC49" s="84">
        <v>13</v>
      </c>
      <c r="BD49" s="84">
        <v>15</v>
      </c>
      <c r="BE49" s="84">
        <v>8</v>
      </c>
      <c r="BF49" s="84">
        <v>10</v>
      </c>
      <c r="BG49" s="84">
        <v>8</v>
      </c>
      <c r="BH49" s="84">
        <v>16</v>
      </c>
      <c r="BI49" s="84">
        <v>12</v>
      </c>
      <c r="BJ49" s="84">
        <v>17</v>
      </c>
      <c r="BK49" s="84">
        <v>15</v>
      </c>
      <c r="BL49" s="84">
        <v>30</v>
      </c>
      <c r="BM49" s="84">
        <v>17</v>
      </c>
      <c r="BN49" s="84">
        <v>14</v>
      </c>
      <c r="BO49" s="84">
        <v>12</v>
      </c>
      <c r="BP49" s="84">
        <v>16</v>
      </c>
      <c r="BQ49" s="84">
        <v>17</v>
      </c>
      <c r="BR49" s="84">
        <v>20</v>
      </c>
      <c r="BS49" s="84">
        <v>19</v>
      </c>
      <c r="BT49" s="84">
        <v>13</v>
      </c>
      <c r="BU49" s="84">
        <v>19</v>
      </c>
      <c r="BV49" s="84">
        <v>19</v>
      </c>
      <c r="BW49" s="84">
        <v>11</v>
      </c>
      <c r="BX49" s="84">
        <v>13</v>
      </c>
      <c r="BY49" s="84">
        <v>13</v>
      </c>
      <c r="BZ49" s="84">
        <v>17</v>
      </c>
      <c r="CA49" s="251">
        <v>5</v>
      </c>
      <c r="CB49" s="265">
        <v>15</v>
      </c>
      <c r="CC49" s="266">
        <v>19</v>
      </c>
      <c r="CD49" s="84">
        <v>8</v>
      </c>
      <c r="CE49" s="84">
        <v>29</v>
      </c>
      <c r="CF49" s="84">
        <v>16</v>
      </c>
      <c r="CG49" s="84">
        <v>13</v>
      </c>
      <c r="CH49" s="84">
        <v>14</v>
      </c>
      <c r="CI49" s="84">
        <v>20</v>
      </c>
      <c r="CJ49" s="84">
        <v>10</v>
      </c>
      <c r="CK49" s="84">
        <v>8</v>
      </c>
      <c r="CL49" s="393">
        <v>18</v>
      </c>
    </row>
    <row r="50" spans="1:90" ht="14.5" x14ac:dyDescent="0.35">
      <c r="A50" s="94" t="s">
        <v>208</v>
      </c>
      <c r="B50" s="94" t="s">
        <v>209</v>
      </c>
      <c r="C50" s="95">
        <v>1</v>
      </c>
      <c r="D50" s="95">
        <v>3</v>
      </c>
      <c r="E50" s="95">
        <v>5</v>
      </c>
      <c r="F50" s="95">
        <v>3</v>
      </c>
      <c r="G50" s="95">
        <v>0</v>
      </c>
      <c r="H50" s="95">
        <v>1</v>
      </c>
      <c r="I50" s="95">
        <v>1</v>
      </c>
      <c r="J50" s="95">
        <v>2</v>
      </c>
      <c r="K50" s="95">
        <v>0</v>
      </c>
      <c r="L50" s="95">
        <v>1</v>
      </c>
      <c r="M50" s="96">
        <v>1</v>
      </c>
      <c r="N50" s="96">
        <v>0</v>
      </c>
      <c r="O50" s="96">
        <v>2</v>
      </c>
      <c r="P50" s="96">
        <v>2</v>
      </c>
      <c r="Q50" s="96">
        <v>2</v>
      </c>
      <c r="R50" s="96">
        <v>1</v>
      </c>
      <c r="S50" s="96">
        <v>2</v>
      </c>
      <c r="T50" s="96">
        <v>0</v>
      </c>
      <c r="U50" s="96">
        <v>0</v>
      </c>
      <c r="V50" s="96">
        <v>0</v>
      </c>
      <c r="W50" s="96">
        <v>0</v>
      </c>
      <c r="X50" s="96">
        <v>2</v>
      </c>
      <c r="Y50" s="96">
        <v>0</v>
      </c>
      <c r="Z50" s="96">
        <v>0</v>
      </c>
      <c r="AA50" s="97">
        <v>0</v>
      </c>
      <c r="AB50" s="98">
        <v>2</v>
      </c>
      <c r="AC50" s="97">
        <v>1</v>
      </c>
      <c r="AD50" s="97">
        <v>1</v>
      </c>
      <c r="AE50" s="97">
        <v>1</v>
      </c>
      <c r="AF50" s="84">
        <v>3</v>
      </c>
      <c r="AG50" s="84">
        <v>0</v>
      </c>
      <c r="AH50" s="84">
        <v>0</v>
      </c>
      <c r="AI50" s="84">
        <v>0</v>
      </c>
      <c r="AJ50" s="84">
        <v>0</v>
      </c>
      <c r="AK50" s="84">
        <v>1</v>
      </c>
      <c r="AL50" s="84">
        <v>2</v>
      </c>
      <c r="AM50" s="84">
        <v>0</v>
      </c>
      <c r="AN50" s="84">
        <v>1</v>
      </c>
      <c r="AO50" s="84">
        <v>1</v>
      </c>
      <c r="AP50" s="84">
        <v>0</v>
      </c>
      <c r="AQ50" s="84">
        <v>0</v>
      </c>
      <c r="AR50" s="84">
        <v>0</v>
      </c>
      <c r="AS50" s="84">
        <v>0</v>
      </c>
      <c r="AT50" s="84">
        <v>0</v>
      </c>
      <c r="AU50" s="84">
        <v>0</v>
      </c>
      <c r="AV50" s="84">
        <v>0</v>
      </c>
      <c r="AW50" s="84">
        <v>0</v>
      </c>
      <c r="AX50" s="84">
        <v>0</v>
      </c>
      <c r="AY50" s="84">
        <v>0</v>
      </c>
      <c r="AZ50" s="84">
        <v>0</v>
      </c>
      <c r="BA50" s="84">
        <v>0</v>
      </c>
      <c r="BB50" s="84">
        <v>0</v>
      </c>
      <c r="BC50" s="84">
        <v>0</v>
      </c>
      <c r="BD50" s="84">
        <v>0</v>
      </c>
      <c r="BE50" s="84">
        <v>0</v>
      </c>
      <c r="BF50" s="84">
        <v>0</v>
      </c>
      <c r="BG50" s="84">
        <v>0</v>
      </c>
      <c r="BH50" s="84">
        <v>1</v>
      </c>
      <c r="BI50" s="84">
        <v>0</v>
      </c>
      <c r="BJ50" s="84">
        <v>0</v>
      </c>
      <c r="BK50" s="84">
        <v>0</v>
      </c>
      <c r="BL50" s="84">
        <v>0</v>
      </c>
      <c r="BM50" s="84">
        <v>1</v>
      </c>
      <c r="BN50" s="84">
        <v>0</v>
      </c>
      <c r="BO50" s="84">
        <v>0</v>
      </c>
      <c r="BP50" s="84">
        <v>1</v>
      </c>
      <c r="BQ50" s="84">
        <v>0</v>
      </c>
      <c r="BR50" s="84">
        <v>0</v>
      </c>
      <c r="BS50" s="84">
        <v>1</v>
      </c>
      <c r="BT50" s="84">
        <v>0</v>
      </c>
      <c r="BU50" s="84">
        <v>0</v>
      </c>
      <c r="BV50" s="84">
        <v>0</v>
      </c>
      <c r="BW50" s="84">
        <v>0</v>
      </c>
      <c r="BX50" s="84">
        <v>1</v>
      </c>
      <c r="BY50" s="84">
        <v>0</v>
      </c>
      <c r="BZ50" s="84">
        <v>0</v>
      </c>
      <c r="CA50" s="251">
        <v>0</v>
      </c>
      <c r="CB50" s="265">
        <v>0</v>
      </c>
      <c r="CC50" s="266">
        <v>0</v>
      </c>
      <c r="CD50" s="84">
        <v>0</v>
      </c>
      <c r="CE50" s="84">
        <v>0</v>
      </c>
      <c r="CF50" s="84">
        <v>0</v>
      </c>
      <c r="CG50" s="84">
        <v>1</v>
      </c>
      <c r="CH50" s="84">
        <v>0</v>
      </c>
      <c r="CI50" s="84">
        <v>0</v>
      </c>
      <c r="CJ50" s="84">
        <v>0</v>
      </c>
      <c r="CK50" s="84">
        <v>1</v>
      </c>
      <c r="CL50" s="393">
        <v>0</v>
      </c>
    </row>
    <row r="51" spans="1:90" ht="14.5" x14ac:dyDescent="0.35">
      <c r="A51" s="94" t="s">
        <v>210</v>
      </c>
      <c r="B51" s="94" t="s">
        <v>211</v>
      </c>
      <c r="C51" s="95">
        <v>1</v>
      </c>
      <c r="D51" s="95">
        <v>0</v>
      </c>
      <c r="E51" s="95">
        <v>0</v>
      </c>
      <c r="F51" s="95">
        <v>0</v>
      </c>
      <c r="G51" s="95">
        <v>2</v>
      </c>
      <c r="H51" s="95">
        <v>0</v>
      </c>
      <c r="I51" s="95">
        <v>1</v>
      </c>
      <c r="J51" s="95">
        <v>1</v>
      </c>
      <c r="K51" s="95">
        <v>2</v>
      </c>
      <c r="L51" s="95">
        <v>1</v>
      </c>
      <c r="M51" s="96">
        <v>1</v>
      </c>
      <c r="N51" s="96">
        <v>0</v>
      </c>
      <c r="O51" s="96">
        <v>4</v>
      </c>
      <c r="P51" s="96">
        <v>2</v>
      </c>
      <c r="Q51" s="96">
        <v>2</v>
      </c>
      <c r="R51" s="96">
        <v>0</v>
      </c>
      <c r="S51" s="96">
        <v>2</v>
      </c>
      <c r="T51" s="96">
        <v>3</v>
      </c>
      <c r="U51" s="96">
        <v>3</v>
      </c>
      <c r="V51" s="96">
        <v>3</v>
      </c>
      <c r="W51" s="96">
        <v>1</v>
      </c>
      <c r="X51" s="96">
        <v>0</v>
      </c>
      <c r="Y51" s="96">
        <v>2</v>
      </c>
      <c r="Z51" s="96">
        <v>0</v>
      </c>
      <c r="AA51" s="97">
        <v>1</v>
      </c>
      <c r="AB51" s="98">
        <v>2</v>
      </c>
      <c r="AC51" s="97">
        <v>0</v>
      </c>
      <c r="AD51" s="97">
        <v>2</v>
      </c>
      <c r="AE51" s="97">
        <v>1</v>
      </c>
      <c r="AF51" s="84">
        <v>1</v>
      </c>
      <c r="AG51" s="84">
        <v>4</v>
      </c>
      <c r="AH51" s="84">
        <v>3</v>
      </c>
      <c r="AI51" s="84">
        <v>2</v>
      </c>
      <c r="AJ51" s="84">
        <v>0</v>
      </c>
      <c r="AK51" s="84">
        <v>2</v>
      </c>
      <c r="AL51" s="84">
        <v>1</v>
      </c>
      <c r="AM51" s="84">
        <v>0</v>
      </c>
      <c r="AN51" s="84">
        <v>2</v>
      </c>
      <c r="AO51" s="84">
        <v>2</v>
      </c>
      <c r="AP51" s="84">
        <v>14</v>
      </c>
      <c r="AQ51" s="84">
        <v>4</v>
      </c>
      <c r="AR51" s="84">
        <v>1</v>
      </c>
      <c r="AS51" s="84">
        <v>10</v>
      </c>
      <c r="AT51" s="84">
        <v>12</v>
      </c>
      <c r="AU51" s="84">
        <v>4</v>
      </c>
      <c r="AV51" s="84">
        <v>5</v>
      </c>
      <c r="AW51" s="84">
        <v>3</v>
      </c>
      <c r="AX51" s="84">
        <v>2</v>
      </c>
      <c r="AY51" s="84">
        <v>3</v>
      </c>
      <c r="AZ51" s="84">
        <v>1</v>
      </c>
      <c r="BA51" s="84">
        <v>0</v>
      </c>
      <c r="BB51" s="84">
        <v>11</v>
      </c>
      <c r="BC51" s="84">
        <v>2</v>
      </c>
      <c r="BD51" s="84">
        <v>2</v>
      </c>
      <c r="BE51" s="84">
        <v>9</v>
      </c>
      <c r="BF51" s="84">
        <v>3</v>
      </c>
      <c r="BG51" s="84">
        <v>1</v>
      </c>
      <c r="BH51" s="84">
        <v>3</v>
      </c>
      <c r="BI51" s="84">
        <v>1</v>
      </c>
      <c r="BJ51" s="84">
        <v>0</v>
      </c>
      <c r="BK51" s="84">
        <v>15</v>
      </c>
      <c r="BL51" s="84">
        <v>1</v>
      </c>
      <c r="BM51" s="84">
        <v>3</v>
      </c>
      <c r="BN51" s="84">
        <v>1</v>
      </c>
      <c r="BO51" s="84">
        <v>1</v>
      </c>
      <c r="BP51" s="84">
        <v>5</v>
      </c>
      <c r="BQ51" s="84">
        <v>1</v>
      </c>
      <c r="BR51" s="84">
        <v>1</v>
      </c>
      <c r="BS51" s="84">
        <v>5</v>
      </c>
      <c r="BT51" s="84">
        <v>0</v>
      </c>
      <c r="BU51" s="84">
        <v>2</v>
      </c>
      <c r="BV51" s="84">
        <v>4</v>
      </c>
      <c r="BW51" s="84">
        <v>7</v>
      </c>
      <c r="BX51" s="84">
        <v>5</v>
      </c>
      <c r="BY51" s="84">
        <v>2</v>
      </c>
      <c r="BZ51" s="84">
        <v>0</v>
      </c>
      <c r="CA51" s="251">
        <v>1</v>
      </c>
      <c r="CB51" s="265">
        <v>0</v>
      </c>
      <c r="CC51" s="266">
        <v>2</v>
      </c>
      <c r="CD51" s="84">
        <v>3</v>
      </c>
      <c r="CE51" s="84">
        <v>3</v>
      </c>
      <c r="CF51" s="84">
        <v>2</v>
      </c>
      <c r="CG51" s="84">
        <v>3</v>
      </c>
      <c r="CH51" s="84">
        <v>4</v>
      </c>
      <c r="CI51" s="84">
        <v>1</v>
      </c>
      <c r="CJ51" s="84">
        <v>7</v>
      </c>
      <c r="CK51" s="84">
        <v>3</v>
      </c>
      <c r="CL51" s="393">
        <v>2</v>
      </c>
    </row>
    <row r="52" spans="1:90" ht="14.5" x14ac:dyDescent="0.35">
      <c r="A52" s="94" t="s">
        <v>212</v>
      </c>
      <c r="B52" s="94" t="s">
        <v>213</v>
      </c>
      <c r="C52" s="95">
        <v>13</v>
      </c>
      <c r="D52" s="95">
        <v>17</v>
      </c>
      <c r="E52" s="95">
        <v>8</v>
      </c>
      <c r="F52" s="95">
        <v>19</v>
      </c>
      <c r="G52" s="95">
        <v>9</v>
      </c>
      <c r="H52" s="95">
        <v>6</v>
      </c>
      <c r="I52" s="95">
        <v>16</v>
      </c>
      <c r="J52" s="95">
        <v>7</v>
      </c>
      <c r="K52" s="95">
        <v>15</v>
      </c>
      <c r="L52" s="95">
        <v>10</v>
      </c>
      <c r="M52" s="96">
        <v>14</v>
      </c>
      <c r="N52" s="96">
        <v>13</v>
      </c>
      <c r="O52" s="96">
        <v>17</v>
      </c>
      <c r="P52" s="96">
        <v>27</v>
      </c>
      <c r="Q52" s="96">
        <v>17</v>
      </c>
      <c r="R52" s="96">
        <v>12</v>
      </c>
      <c r="S52" s="96">
        <v>14</v>
      </c>
      <c r="T52" s="96">
        <v>24</v>
      </c>
      <c r="U52" s="96">
        <v>13</v>
      </c>
      <c r="V52" s="96">
        <v>11</v>
      </c>
      <c r="W52" s="96">
        <v>10</v>
      </c>
      <c r="X52" s="96">
        <v>13</v>
      </c>
      <c r="Y52" s="96">
        <v>18</v>
      </c>
      <c r="Z52" s="96">
        <v>17</v>
      </c>
      <c r="AA52" s="97">
        <v>10</v>
      </c>
      <c r="AB52" s="98">
        <v>14</v>
      </c>
      <c r="AC52" s="97">
        <v>10</v>
      </c>
      <c r="AD52" s="97">
        <v>11</v>
      </c>
      <c r="AE52" s="97">
        <v>9</v>
      </c>
      <c r="AF52" s="84">
        <v>23</v>
      </c>
      <c r="AG52" s="84">
        <v>12</v>
      </c>
      <c r="AH52" s="84">
        <v>16</v>
      </c>
      <c r="AI52" s="84">
        <v>15</v>
      </c>
      <c r="AJ52" s="84">
        <v>20</v>
      </c>
      <c r="AK52" s="84">
        <v>18</v>
      </c>
      <c r="AL52" s="84">
        <v>10</v>
      </c>
      <c r="AM52" s="84">
        <v>28</v>
      </c>
      <c r="AN52" s="84">
        <v>17</v>
      </c>
      <c r="AO52" s="84">
        <v>21</v>
      </c>
      <c r="AP52" s="84">
        <v>20</v>
      </c>
      <c r="AQ52" s="84">
        <v>18</v>
      </c>
      <c r="AR52" s="84">
        <v>22</v>
      </c>
      <c r="AS52" s="84">
        <v>10</v>
      </c>
      <c r="AT52" s="84">
        <v>25</v>
      </c>
      <c r="AU52" s="84">
        <v>32</v>
      </c>
      <c r="AV52" s="84">
        <v>50</v>
      </c>
      <c r="AW52" s="84">
        <v>31</v>
      </c>
      <c r="AX52" s="84">
        <v>35</v>
      </c>
      <c r="AY52" s="84">
        <v>39</v>
      </c>
      <c r="AZ52" s="84">
        <v>33</v>
      </c>
      <c r="BA52" s="84">
        <v>41</v>
      </c>
      <c r="BB52" s="84">
        <v>21</v>
      </c>
      <c r="BC52" s="84">
        <v>23</v>
      </c>
      <c r="BD52" s="84">
        <v>40</v>
      </c>
      <c r="BE52" s="84">
        <v>41</v>
      </c>
      <c r="BF52" s="84">
        <v>34</v>
      </c>
      <c r="BG52" s="84">
        <v>42</v>
      </c>
      <c r="BH52" s="84">
        <v>40</v>
      </c>
      <c r="BI52" s="84">
        <v>28</v>
      </c>
      <c r="BJ52" s="84">
        <v>26</v>
      </c>
      <c r="BK52" s="84">
        <v>18</v>
      </c>
      <c r="BL52" s="84">
        <v>48</v>
      </c>
      <c r="BM52" s="84">
        <v>33</v>
      </c>
      <c r="BN52" s="84">
        <v>25</v>
      </c>
      <c r="BO52" s="84">
        <v>39</v>
      </c>
      <c r="BP52" s="84">
        <v>34</v>
      </c>
      <c r="BQ52" s="84">
        <v>39</v>
      </c>
      <c r="BR52" s="84">
        <v>42</v>
      </c>
      <c r="BS52" s="84">
        <v>43</v>
      </c>
      <c r="BT52" s="84">
        <v>22</v>
      </c>
      <c r="BU52" s="84">
        <v>38</v>
      </c>
      <c r="BV52" s="84">
        <v>45</v>
      </c>
      <c r="BW52" s="84">
        <v>46</v>
      </c>
      <c r="BX52" s="84">
        <v>34</v>
      </c>
      <c r="BY52" s="84">
        <v>41</v>
      </c>
      <c r="BZ52" s="84">
        <v>33</v>
      </c>
      <c r="CA52" s="252">
        <v>27</v>
      </c>
      <c r="CB52" s="265">
        <v>26</v>
      </c>
      <c r="CC52" s="266">
        <v>42</v>
      </c>
      <c r="CD52" s="84">
        <v>40</v>
      </c>
      <c r="CE52" s="84">
        <v>26</v>
      </c>
      <c r="CF52" s="84">
        <v>42</v>
      </c>
      <c r="CG52" s="84">
        <v>32</v>
      </c>
      <c r="CH52" s="84">
        <v>22</v>
      </c>
      <c r="CI52" s="84">
        <v>43</v>
      </c>
      <c r="CJ52" s="84">
        <v>27</v>
      </c>
      <c r="CK52" s="84">
        <v>47</v>
      </c>
      <c r="CL52" s="394">
        <v>29</v>
      </c>
    </row>
    <row r="53" spans="1:90" ht="14.5" x14ac:dyDescent="0.35">
      <c r="A53" s="94" t="s">
        <v>214</v>
      </c>
      <c r="B53" s="94" t="s">
        <v>215</v>
      </c>
      <c r="C53" s="95">
        <v>1</v>
      </c>
      <c r="D53" s="95">
        <v>1</v>
      </c>
      <c r="E53" s="95">
        <v>0</v>
      </c>
      <c r="F53" s="95">
        <v>0</v>
      </c>
      <c r="G53" s="95">
        <v>0</v>
      </c>
      <c r="H53" s="95">
        <v>0</v>
      </c>
      <c r="I53" s="95">
        <v>0</v>
      </c>
      <c r="J53" s="95">
        <v>0</v>
      </c>
      <c r="K53" s="95">
        <v>3</v>
      </c>
      <c r="L53" s="95">
        <v>2</v>
      </c>
      <c r="M53" s="96">
        <v>2</v>
      </c>
      <c r="N53" s="96">
        <v>2</v>
      </c>
      <c r="O53" s="96">
        <v>1</v>
      </c>
      <c r="P53" s="96">
        <v>2</v>
      </c>
      <c r="Q53" s="96">
        <v>2</v>
      </c>
      <c r="R53" s="96">
        <v>1</v>
      </c>
      <c r="S53" s="96">
        <v>2</v>
      </c>
      <c r="T53" s="96">
        <v>6</v>
      </c>
      <c r="U53" s="96">
        <v>10</v>
      </c>
      <c r="V53" s="96">
        <v>5</v>
      </c>
      <c r="W53" s="96">
        <v>5</v>
      </c>
      <c r="X53" s="96">
        <v>6</v>
      </c>
      <c r="Y53" s="96">
        <v>1</v>
      </c>
      <c r="Z53" s="96">
        <v>0</v>
      </c>
      <c r="AA53" s="97">
        <v>6</v>
      </c>
      <c r="AB53" s="98">
        <v>0</v>
      </c>
      <c r="AC53" s="97">
        <v>3</v>
      </c>
      <c r="AD53" s="97">
        <v>1</v>
      </c>
      <c r="AE53" s="97">
        <v>3</v>
      </c>
      <c r="AF53" s="84">
        <v>1</v>
      </c>
      <c r="AG53" s="84">
        <v>2</v>
      </c>
      <c r="AH53" s="84">
        <v>2</v>
      </c>
      <c r="AI53" s="84">
        <v>0</v>
      </c>
      <c r="AJ53" s="84">
        <v>2</v>
      </c>
      <c r="AK53" s="84">
        <v>3</v>
      </c>
      <c r="AL53" s="84">
        <v>7</v>
      </c>
      <c r="AM53" s="84">
        <v>2</v>
      </c>
      <c r="AN53" s="84">
        <v>4</v>
      </c>
      <c r="AO53" s="84">
        <v>4</v>
      </c>
      <c r="AP53" s="84">
        <v>4</v>
      </c>
      <c r="AQ53" s="84">
        <v>1</v>
      </c>
      <c r="AR53" s="84">
        <v>3</v>
      </c>
      <c r="AS53" s="84">
        <v>2</v>
      </c>
      <c r="AT53" s="84">
        <v>4</v>
      </c>
      <c r="AU53" s="84">
        <v>3</v>
      </c>
      <c r="AV53" s="84">
        <v>1</v>
      </c>
      <c r="AW53" s="84">
        <v>2</v>
      </c>
      <c r="AX53" s="84">
        <v>2</v>
      </c>
      <c r="AY53" s="84">
        <v>2</v>
      </c>
      <c r="AZ53" s="84">
        <v>6</v>
      </c>
      <c r="BA53" s="84">
        <v>4</v>
      </c>
      <c r="BB53" s="84">
        <v>1</v>
      </c>
      <c r="BC53" s="84">
        <v>1</v>
      </c>
      <c r="BD53" s="84">
        <v>2</v>
      </c>
      <c r="BE53" s="84">
        <v>0</v>
      </c>
      <c r="BF53" s="84">
        <v>4</v>
      </c>
      <c r="BG53" s="84">
        <v>2</v>
      </c>
      <c r="BH53" s="84">
        <v>2</v>
      </c>
      <c r="BI53" s="84">
        <v>1</v>
      </c>
      <c r="BJ53" s="84">
        <v>0</v>
      </c>
      <c r="BK53" s="84">
        <v>1</v>
      </c>
      <c r="BL53" s="84">
        <v>2</v>
      </c>
      <c r="BM53" s="84">
        <v>0</v>
      </c>
      <c r="BN53" s="84">
        <v>1</v>
      </c>
      <c r="BO53" s="84">
        <v>2</v>
      </c>
      <c r="BP53" s="84">
        <v>2</v>
      </c>
      <c r="BQ53" s="84">
        <v>2</v>
      </c>
      <c r="BR53" s="84">
        <v>1</v>
      </c>
      <c r="BS53" s="84">
        <v>4</v>
      </c>
      <c r="BT53" s="84">
        <v>0</v>
      </c>
      <c r="BU53" s="84">
        <v>1</v>
      </c>
      <c r="BV53" s="84">
        <v>2</v>
      </c>
      <c r="BW53" s="84">
        <v>1</v>
      </c>
      <c r="BX53" s="84">
        <v>2</v>
      </c>
      <c r="BY53" s="84">
        <v>3</v>
      </c>
      <c r="BZ53" s="84">
        <v>3</v>
      </c>
      <c r="CA53" s="251">
        <v>1</v>
      </c>
      <c r="CB53" s="265">
        <v>1</v>
      </c>
      <c r="CC53" s="266">
        <v>9</v>
      </c>
      <c r="CD53" s="84">
        <v>5</v>
      </c>
      <c r="CE53" s="84">
        <v>0</v>
      </c>
      <c r="CF53" s="84">
        <v>0</v>
      </c>
      <c r="CG53" s="84">
        <v>4</v>
      </c>
      <c r="CH53" s="84">
        <v>9</v>
      </c>
      <c r="CI53" s="84">
        <v>2</v>
      </c>
      <c r="CJ53" s="84">
        <v>4</v>
      </c>
      <c r="CK53" s="84">
        <v>3</v>
      </c>
      <c r="CL53" s="393">
        <v>3</v>
      </c>
    </row>
    <row r="54" spans="1:90" ht="14.5" x14ac:dyDescent="0.35">
      <c r="A54" s="94" t="s">
        <v>216</v>
      </c>
      <c r="B54" s="94" t="s">
        <v>217</v>
      </c>
      <c r="C54" s="95">
        <v>0</v>
      </c>
      <c r="D54" s="95">
        <v>0</v>
      </c>
      <c r="E54" s="95">
        <v>2</v>
      </c>
      <c r="F54" s="95">
        <v>0</v>
      </c>
      <c r="G54" s="95">
        <v>0</v>
      </c>
      <c r="H54" s="95">
        <v>0</v>
      </c>
      <c r="I54" s="95">
        <v>0</v>
      </c>
      <c r="J54" s="95">
        <v>0</v>
      </c>
      <c r="K54" s="95">
        <v>0</v>
      </c>
      <c r="L54" s="95">
        <v>0</v>
      </c>
      <c r="M54" s="95">
        <v>0</v>
      </c>
      <c r="N54" s="96">
        <v>0</v>
      </c>
      <c r="O54" s="96">
        <v>0</v>
      </c>
      <c r="P54" s="96">
        <v>1</v>
      </c>
      <c r="Q54" s="96">
        <v>0</v>
      </c>
      <c r="R54" s="96">
        <v>0</v>
      </c>
      <c r="S54" s="96">
        <v>0</v>
      </c>
      <c r="T54" s="96">
        <v>0</v>
      </c>
      <c r="U54" s="96">
        <v>0</v>
      </c>
      <c r="V54" s="96">
        <v>0</v>
      </c>
      <c r="W54" s="96">
        <v>0</v>
      </c>
      <c r="X54" s="96">
        <v>1</v>
      </c>
      <c r="Y54" s="96">
        <v>0</v>
      </c>
      <c r="Z54" s="96">
        <v>0</v>
      </c>
      <c r="AA54" s="97">
        <v>0</v>
      </c>
      <c r="AB54" s="98">
        <v>1</v>
      </c>
      <c r="AC54" s="97">
        <v>0</v>
      </c>
      <c r="AD54" s="97">
        <v>0</v>
      </c>
      <c r="AE54" s="97">
        <v>1</v>
      </c>
      <c r="AF54" s="84">
        <v>0</v>
      </c>
      <c r="AG54" s="84">
        <v>0</v>
      </c>
      <c r="AH54" s="84">
        <v>0</v>
      </c>
      <c r="AI54" s="84">
        <v>0</v>
      </c>
      <c r="AJ54" s="84">
        <v>0</v>
      </c>
      <c r="AK54" s="84">
        <v>0</v>
      </c>
      <c r="AL54" s="84">
        <v>0</v>
      </c>
      <c r="AM54" s="84">
        <v>0</v>
      </c>
      <c r="AN54" s="84">
        <v>0</v>
      </c>
      <c r="AO54" s="84">
        <v>0</v>
      </c>
      <c r="AP54" s="84">
        <v>0</v>
      </c>
      <c r="AQ54" s="84">
        <v>0</v>
      </c>
      <c r="AR54" s="84">
        <v>0</v>
      </c>
      <c r="AS54" s="84">
        <v>0</v>
      </c>
      <c r="AT54" s="84">
        <v>0</v>
      </c>
      <c r="AU54" s="84">
        <v>0</v>
      </c>
      <c r="AV54" s="84">
        <v>0</v>
      </c>
      <c r="AW54" s="84">
        <v>0</v>
      </c>
      <c r="AX54" s="84">
        <v>1</v>
      </c>
      <c r="AY54" s="84">
        <v>0</v>
      </c>
      <c r="AZ54" s="84">
        <v>0</v>
      </c>
      <c r="BA54" s="84">
        <v>0</v>
      </c>
      <c r="BB54" s="84">
        <v>0</v>
      </c>
      <c r="BC54" s="84">
        <v>0</v>
      </c>
      <c r="BD54" s="84">
        <v>0</v>
      </c>
      <c r="BE54" s="84">
        <v>0</v>
      </c>
      <c r="BF54" s="84">
        <v>0</v>
      </c>
      <c r="BG54" s="84">
        <v>0</v>
      </c>
      <c r="BH54" s="84">
        <v>0</v>
      </c>
      <c r="BI54" s="84">
        <v>0</v>
      </c>
      <c r="BJ54" s="84">
        <v>0</v>
      </c>
      <c r="BK54" s="84">
        <v>0</v>
      </c>
      <c r="BL54" s="84">
        <v>0</v>
      </c>
      <c r="BM54" s="84">
        <v>0</v>
      </c>
      <c r="BN54" s="84">
        <v>1</v>
      </c>
      <c r="BO54" s="84">
        <v>0</v>
      </c>
      <c r="BP54" s="84">
        <v>0</v>
      </c>
      <c r="BQ54" s="84">
        <v>0</v>
      </c>
      <c r="BR54" s="84">
        <v>0</v>
      </c>
      <c r="BS54" s="84">
        <v>0</v>
      </c>
      <c r="BT54" s="84">
        <v>0</v>
      </c>
      <c r="BU54" s="84">
        <v>0</v>
      </c>
      <c r="BV54" s="84">
        <v>1</v>
      </c>
      <c r="BW54" s="84">
        <v>0</v>
      </c>
      <c r="BX54" s="84">
        <v>0</v>
      </c>
      <c r="BY54" s="84">
        <v>0</v>
      </c>
      <c r="BZ54" s="84">
        <v>0</v>
      </c>
      <c r="CA54" s="251">
        <v>0</v>
      </c>
      <c r="CB54" s="265">
        <v>0</v>
      </c>
      <c r="CC54" s="266">
        <v>0</v>
      </c>
      <c r="CD54" s="84">
        <v>0</v>
      </c>
      <c r="CE54" s="84">
        <v>0</v>
      </c>
      <c r="CF54" s="84">
        <v>0</v>
      </c>
      <c r="CG54" s="84">
        <v>0</v>
      </c>
      <c r="CH54" s="84">
        <v>0</v>
      </c>
      <c r="CI54" s="84">
        <v>0</v>
      </c>
      <c r="CJ54" s="84">
        <v>0</v>
      </c>
      <c r="CK54" s="84">
        <v>0</v>
      </c>
      <c r="CL54" s="393">
        <v>0</v>
      </c>
    </row>
    <row r="55" spans="1:90" ht="14.5" x14ac:dyDescent="0.35">
      <c r="A55" s="94" t="s">
        <v>218</v>
      </c>
      <c r="B55" s="94" t="s">
        <v>219</v>
      </c>
      <c r="C55" s="95">
        <v>2</v>
      </c>
      <c r="D55" s="95">
        <v>3</v>
      </c>
      <c r="E55" s="95">
        <v>3</v>
      </c>
      <c r="F55" s="95">
        <v>9</v>
      </c>
      <c r="G55" s="95">
        <v>7</v>
      </c>
      <c r="H55" s="95">
        <v>3</v>
      </c>
      <c r="I55" s="95">
        <v>6</v>
      </c>
      <c r="J55" s="95">
        <v>6</v>
      </c>
      <c r="K55" s="95">
        <v>6</v>
      </c>
      <c r="L55" s="95">
        <v>8</v>
      </c>
      <c r="M55" s="96">
        <v>3</v>
      </c>
      <c r="N55" s="96">
        <v>10</v>
      </c>
      <c r="O55" s="96">
        <v>10</v>
      </c>
      <c r="P55" s="96">
        <v>10</v>
      </c>
      <c r="Q55" s="96">
        <v>6</v>
      </c>
      <c r="R55" s="96">
        <v>9</v>
      </c>
      <c r="S55" s="96">
        <v>9</v>
      </c>
      <c r="T55" s="96">
        <v>6</v>
      </c>
      <c r="U55" s="96">
        <v>13</v>
      </c>
      <c r="V55" s="96">
        <v>11</v>
      </c>
      <c r="W55" s="96">
        <v>8</v>
      </c>
      <c r="X55" s="96">
        <v>10</v>
      </c>
      <c r="Y55" s="96">
        <v>9</v>
      </c>
      <c r="Z55" s="96">
        <v>7</v>
      </c>
      <c r="AA55" s="97">
        <v>7</v>
      </c>
      <c r="AB55" s="98">
        <v>9</v>
      </c>
      <c r="AC55" s="97">
        <v>4</v>
      </c>
      <c r="AD55" s="97">
        <v>10</v>
      </c>
      <c r="AE55" s="97">
        <v>11</v>
      </c>
      <c r="AF55" s="84">
        <v>11</v>
      </c>
      <c r="AG55" s="84">
        <v>12</v>
      </c>
      <c r="AH55" s="84">
        <v>7</v>
      </c>
      <c r="AI55" s="84">
        <v>15</v>
      </c>
      <c r="AJ55" s="84">
        <v>5</v>
      </c>
      <c r="AK55" s="84">
        <v>7</v>
      </c>
      <c r="AL55" s="84">
        <v>7</v>
      </c>
      <c r="AM55" s="84">
        <v>4</v>
      </c>
      <c r="AN55" s="84">
        <v>5</v>
      </c>
      <c r="AO55" s="84">
        <v>7</v>
      </c>
      <c r="AP55" s="84">
        <v>10</v>
      </c>
      <c r="AQ55" s="84">
        <v>10</v>
      </c>
      <c r="AR55" s="84">
        <v>13</v>
      </c>
      <c r="AS55" s="84">
        <v>0</v>
      </c>
      <c r="AT55" s="84">
        <v>3</v>
      </c>
      <c r="AU55" s="84">
        <v>9</v>
      </c>
      <c r="AV55" s="84">
        <v>9</v>
      </c>
      <c r="AW55" s="84">
        <v>7</v>
      </c>
      <c r="AX55" s="84">
        <v>5</v>
      </c>
      <c r="AY55" s="84">
        <v>6</v>
      </c>
      <c r="AZ55" s="84">
        <v>5</v>
      </c>
      <c r="BA55" s="84">
        <v>7</v>
      </c>
      <c r="BB55" s="84">
        <v>13</v>
      </c>
      <c r="BC55" s="84">
        <v>9</v>
      </c>
      <c r="BD55" s="84">
        <v>10</v>
      </c>
      <c r="BE55" s="84">
        <v>12</v>
      </c>
      <c r="BF55" s="84">
        <v>6</v>
      </c>
      <c r="BG55" s="84">
        <v>6</v>
      </c>
      <c r="BH55" s="84">
        <v>6</v>
      </c>
      <c r="BI55" s="84">
        <v>4</v>
      </c>
      <c r="BJ55" s="84">
        <v>4</v>
      </c>
      <c r="BK55" s="84">
        <v>4</v>
      </c>
      <c r="BL55" s="84">
        <v>8</v>
      </c>
      <c r="BM55" s="84">
        <v>3</v>
      </c>
      <c r="BN55" s="84">
        <v>5</v>
      </c>
      <c r="BO55" s="84">
        <v>2</v>
      </c>
      <c r="BP55" s="84">
        <v>4</v>
      </c>
      <c r="BQ55" s="84">
        <v>4</v>
      </c>
      <c r="BR55" s="84">
        <v>6</v>
      </c>
      <c r="BS55" s="84">
        <v>8</v>
      </c>
      <c r="BT55" s="84">
        <v>5</v>
      </c>
      <c r="BU55" s="84">
        <v>8</v>
      </c>
      <c r="BV55" s="84">
        <v>6</v>
      </c>
      <c r="BW55" s="84">
        <v>3</v>
      </c>
      <c r="BX55" s="84">
        <v>8</v>
      </c>
      <c r="BY55" s="84">
        <v>3</v>
      </c>
      <c r="BZ55" s="84">
        <v>3</v>
      </c>
      <c r="CA55" s="251">
        <v>2</v>
      </c>
      <c r="CB55" s="265">
        <v>4</v>
      </c>
      <c r="CC55" s="266">
        <v>4</v>
      </c>
      <c r="CD55" s="84">
        <v>5</v>
      </c>
      <c r="CE55" s="84">
        <v>5</v>
      </c>
      <c r="CF55" s="84">
        <v>4</v>
      </c>
      <c r="CG55" s="84">
        <v>5</v>
      </c>
      <c r="CH55" s="84">
        <v>9</v>
      </c>
      <c r="CI55" s="84">
        <v>7</v>
      </c>
      <c r="CJ55" s="84">
        <v>7</v>
      </c>
      <c r="CK55" s="84">
        <v>11</v>
      </c>
      <c r="CL55" s="393">
        <v>4</v>
      </c>
    </row>
    <row r="56" spans="1:90" ht="14.5" x14ac:dyDescent="0.35">
      <c r="A56" s="100" t="s">
        <v>220</v>
      </c>
      <c r="B56" s="94" t="s">
        <v>221</v>
      </c>
      <c r="C56" s="95">
        <v>0</v>
      </c>
      <c r="D56" s="95">
        <v>0</v>
      </c>
      <c r="E56" s="95">
        <v>0</v>
      </c>
      <c r="F56" s="95">
        <v>0</v>
      </c>
      <c r="G56" s="95">
        <v>0</v>
      </c>
      <c r="H56" s="95">
        <v>0</v>
      </c>
      <c r="I56" s="95">
        <v>0</v>
      </c>
      <c r="J56" s="95">
        <v>0</v>
      </c>
      <c r="K56" s="95">
        <v>0</v>
      </c>
      <c r="L56" s="95">
        <v>0</v>
      </c>
      <c r="M56" s="96">
        <v>0</v>
      </c>
      <c r="N56" s="96">
        <v>1</v>
      </c>
      <c r="O56" s="96">
        <v>0</v>
      </c>
      <c r="P56" s="96">
        <v>0</v>
      </c>
      <c r="Q56" s="96">
        <v>0</v>
      </c>
      <c r="R56" s="96">
        <v>0</v>
      </c>
      <c r="S56" s="96">
        <v>0</v>
      </c>
      <c r="T56" s="96">
        <v>0</v>
      </c>
      <c r="U56" s="96">
        <v>0</v>
      </c>
      <c r="V56" s="96">
        <v>0</v>
      </c>
      <c r="W56" s="96">
        <v>0</v>
      </c>
      <c r="X56" s="96">
        <v>1</v>
      </c>
      <c r="Y56" s="96">
        <v>0</v>
      </c>
      <c r="Z56" s="96">
        <v>0</v>
      </c>
      <c r="AA56" s="97">
        <v>1</v>
      </c>
      <c r="AB56" s="98">
        <v>0</v>
      </c>
      <c r="AC56" s="97">
        <v>0</v>
      </c>
      <c r="AD56" s="97">
        <v>0</v>
      </c>
      <c r="AE56" s="97">
        <v>1</v>
      </c>
      <c r="AF56" s="84">
        <v>0</v>
      </c>
      <c r="AG56" s="84">
        <v>0</v>
      </c>
      <c r="AH56" s="84">
        <v>0</v>
      </c>
      <c r="AI56" s="84">
        <v>0</v>
      </c>
      <c r="AJ56" s="84">
        <v>0</v>
      </c>
      <c r="AK56" s="84">
        <v>0</v>
      </c>
      <c r="AL56" s="84">
        <v>0</v>
      </c>
      <c r="AM56" s="84">
        <v>0</v>
      </c>
      <c r="AN56" s="84">
        <v>0</v>
      </c>
      <c r="AO56" s="84">
        <v>1</v>
      </c>
      <c r="AP56" s="84">
        <v>0</v>
      </c>
      <c r="AQ56" s="84">
        <v>1</v>
      </c>
      <c r="AR56" s="84">
        <v>1</v>
      </c>
      <c r="AS56" s="84">
        <v>0</v>
      </c>
      <c r="AT56" s="84">
        <v>0</v>
      </c>
      <c r="AU56" s="84">
        <v>1</v>
      </c>
      <c r="AV56" s="84">
        <v>0</v>
      </c>
      <c r="AW56" s="84">
        <v>0</v>
      </c>
      <c r="AX56" s="84">
        <v>0</v>
      </c>
      <c r="AY56" s="84">
        <v>0</v>
      </c>
      <c r="AZ56" s="84">
        <v>0</v>
      </c>
      <c r="BA56" s="84">
        <v>0</v>
      </c>
      <c r="BB56" s="84">
        <v>0</v>
      </c>
      <c r="BC56" s="84">
        <v>0</v>
      </c>
      <c r="BD56" s="84">
        <v>0</v>
      </c>
      <c r="BE56" s="84">
        <v>0</v>
      </c>
      <c r="BF56" s="84">
        <v>0</v>
      </c>
      <c r="BG56" s="84">
        <v>0</v>
      </c>
      <c r="BH56" s="84">
        <v>2</v>
      </c>
      <c r="BI56" s="84">
        <v>1</v>
      </c>
      <c r="BJ56" s="84">
        <v>0</v>
      </c>
      <c r="BK56" s="84">
        <v>0</v>
      </c>
      <c r="BL56" s="84">
        <v>0</v>
      </c>
      <c r="BM56" s="84">
        <v>0</v>
      </c>
      <c r="BN56" s="84">
        <v>0</v>
      </c>
      <c r="BO56" s="84">
        <v>0</v>
      </c>
      <c r="BP56" s="84">
        <v>0</v>
      </c>
      <c r="BQ56" s="84">
        <v>2</v>
      </c>
      <c r="BR56" s="84">
        <v>2</v>
      </c>
      <c r="BS56" s="84">
        <v>1</v>
      </c>
      <c r="BT56" s="84">
        <v>0</v>
      </c>
      <c r="BU56" s="84">
        <v>0</v>
      </c>
      <c r="BV56" s="84">
        <v>0</v>
      </c>
      <c r="BW56" s="84">
        <v>3</v>
      </c>
      <c r="BX56" s="84">
        <v>0</v>
      </c>
      <c r="BY56" s="84">
        <v>0</v>
      </c>
      <c r="BZ56" s="84">
        <v>0</v>
      </c>
      <c r="CA56" s="251">
        <v>0</v>
      </c>
      <c r="CB56" s="265">
        <v>0</v>
      </c>
      <c r="CC56" s="266">
        <v>0</v>
      </c>
      <c r="CD56" s="84">
        <v>1</v>
      </c>
      <c r="CE56" s="84">
        <v>1</v>
      </c>
      <c r="CF56" s="84">
        <v>1</v>
      </c>
      <c r="CG56" s="84">
        <v>0</v>
      </c>
      <c r="CH56" s="84">
        <v>0</v>
      </c>
      <c r="CI56" s="84">
        <v>0</v>
      </c>
      <c r="CJ56" s="84">
        <v>0</v>
      </c>
      <c r="CK56" s="84">
        <v>0</v>
      </c>
      <c r="CL56" s="393">
        <v>0</v>
      </c>
    </row>
    <row r="57" spans="1:90" ht="14.5" x14ac:dyDescent="0.35">
      <c r="A57" s="101" t="s">
        <v>222</v>
      </c>
      <c r="B57" s="94" t="s">
        <v>223</v>
      </c>
      <c r="C57" s="99" t="s">
        <v>71</v>
      </c>
      <c r="D57" s="99" t="s">
        <v>71</v>
      </c>
      <c r="E57" s="99" t="s">
        <v>71</v>
      </c>
      <c r="F57" s="99" t="s">
        <v>71</v>
      </c>
      <c r="G57" s="99" t="s">
        <v>71</v>
      </c>
      <c r="H57" s="99" t="s">
        <v>71</v>
      </c>
      <c r="I57" s="99" t="s">
        <v>71</v>
      </c>
      <c r="J57" s="99" t="s">
        <v>71</v>
      </c>
      <c r="K57" s="99" t="s">
        <v>71</v>
      </c>
      <c r="L57" s="99" t="s">
        <v>71</v>
      </c>
      <c r="M57" s="99" t="s">
        <v>71</v>
      </c>
      <c r="N57" s="99" t="s">
        <v>71</v>
      </c>
      <c r="O57" s="96">
        <v>1</v>
      </c>
      <c r="P57" s="96">
        <v>0</v>
      </c>
      <c r="Q57" s="96">
        <v>0</v>
      </c>
      <c r="R57" s="96">
        <v>0</v>
      </c>
      <c r="S57" s="96">
        <v>0</v>
      </c>
      <c r="T57" s="96">
        <v>0</v>
      </c>
      <c r="U57" s="96">
        <v>0</v>
      </c>
      <c r="V57" s="96">
        <v>0</v>
      </c>
      <c r="W57" s="96">
        <v>0</v>
      </c>
      <c r="X57" s="96">
        <v>0</v>
      </c>
      <c r="Y57" s="96">
        <v>0</v>
      </c>
      <c r="Z57" s="96">
        <v>0</v>
      </c>
      <c r="AA57" s="97">
        <v>0</v>
      </c>
      <c r="AB57" s="98">
        <v>1</v>
      </c>
      <c r="AC57" s="97">
        <v>0</v>
      </c>
      <c r="AD57" s="97">
        <v>0</v>
      </c>
      <c r="AE57" s="97">
        <v>1</v>
      </c>
      <c r="AF57" s="84">
        <v>0</v>
      </c>
      <c r="AG57" s="84">
        <v>0</v>
      </c>
      <c r="AH57" s="84">
        <v>1</v>
      </c>
      <c r="AI57" s="84">
        <v>0</v>
      </c>
      <c r="AJ57" s="84">
        <v>0</v>
      </c>
      <c r="AK57" s="84">
        <v>0</v>
      </c>
      <c r="AL57" s="84">
        <v>2</v>
      </c>
      <c r="AM57" s="84">
        <v>0</v>
      </c>
      <c r="AN57" s="84">
        <v>0</v>
      </c>
      <c r="AO57" s="84">
        <v>1</v>
      </c>
      <c r="AP57" s="84">
        <v>0</v>
      </c>
      <c r="AQ57" s="84">
        <v>0</v>
      </c>
      <c r="AR57" s="84">
        <v>0</v>
      </c>
      <c r="AS57" s="84">
        <v>0</v>
      </c>
      <c r="AT57" s="84">
        <v>0</v>
      </c>
      <c r="AU57" s="84">
        <v>1</v>
      </c>
      <c r="AV57" s="84">
        <v>0</v>
      </c>
      <c r="AW57" s="84">
        <v>0</v>
      </c>
      <c r="AX57" s="84">
        <v>0</v>
      </c>
      <c r="AY57" s="84">
        <v>1</v>
      </c>
      <c r="AZ57" s="84">
        <v>1</v>
      </c>
      <c r="BA57" s="84">
        <v>0</v>
      </c>
      <c r="BB57" s="84">
        <v>1</v>
      </c>
      <c r="BC57" s="84">
        <v>0</v>
      </c>
      <c r="BD57" s="84">
        <v>0</v>
      </c>
      <c r="BE57" s="84">
        <v>2</v>
      </c>
      <c r="BF57" s="84">
        <v>0</v>
      </c>
      <c r="BG57" s="84">
        <v>0</v>
      </c>
      <c r="BH57" s="84">
        <v>0</v>
      </c>
      <c r="BI57" s="84">
        <v>0</v>
      </c>
      <c r="BJ57" s="84">
        <v>0</v>
      </c>
      <c r="BK57" s="84">
        <v>1</v>
      </c>
      <c r="BL57" s="84">
        <v>0</v>
      </c>
      <c r="BM57" s="84">
        <v>1</v>
      </c>
      <c r="BN57" s="84">
        <v>1</v>
      </c>
      <c r="BO57" s="84">
        <v>0</v>
      </c>
      <c r="BP57" s="84">
        <v>1</v>
      </c>
      <c r="BQ57" s="84">
        <v>0</v>
      </c>
      <c r="BR57" s="84">
        <v>1</v>
      </c>
      <c r="BS57" s="84">
        <v>0</v>
      </c>
      <c r="BT57" s="84">
        <v>0</v>
      </c>
      <c r="BU57" s="84">
        <v>0</v>
      </c>
      <c r="BV57" s="84">
        <v>1</v>
      </c>
      <c r="BW57" s="84">
        <v>0</v>
      </c>
      <c r="BX57" s="84">
        <v>0</v>
      </c>
      <c r="BY57" s="84">
        <v>0</v>
      </c>
      <c r="BZ57" s="84">
        <v>0</v>
      </c>
      <c r="CA57" s="251">
        <v>1</v>
      </c>
      <c r="CB57" s="265">
        <v>0</v>
      </c>
      <c r="CC57" s="266">
        <v>1</v>
      </c>
      <c r="CD57" s="84">
        <v>0</v>
      </c>
      <c r="CE57" s="84">
        <v>0</v>
      </c>
      <c r="CF57" s="84">
        <v>0</v>
      </c>
      <c r="CG57" s="84">
        <v>1</v>
      </c>
      <c r="CH57" s="84">
        <v>0</v>
      </c>
      <c r="CI57" s="84">
        <v>0</v>
      </c>
      <c r="CJ57" s="84">
        <v>1</v>
      </c>
      <c r="CK57" s="84">
        <v>0</v>
      </c>
      <c r="CL57" s="393">
        <v>0</v>
      </c>
    </row>
    <row r="58" spans="1:90" ht="14.5" x14ac:dyDescent="0.35">
      <c r="A58" s="94" t="s">
        <v>224</v>
      </c>
      <c r="B58" s="94" t="s">
        <v>225</v>
      </c>
      <c r="C58" s="95">
        <v>1</v>
      </c>
      <c r="D58" s="95">
        <v>0</v>
      </c>
      <c r="E58" s="95">
        <v>1</v>
      </c>
      <c r="F58" s="95">
        <v>0</v>
      </c>
      <c r="G58" s="95">
        <v>0</v>
      </c>
      <c r="H58" s="95">
        <v>1</v>
      </c>
      <c r="I58" s="95">
        <v>0</v>
      </c>
      <c r="J58" s="95">
        <v>0</v>
      </c>
      <c r="K58" s="95">
        <v>0</v>
      </c>
      <c r="L58" s="95">
        <v>0</v>
      </c>
      <c r="M58" s="96">
        <v>0</v>
      </c>
      <c r="N58" s="96">
        <v>0</v>
      </c>
      <c r="O58" s="96">
        <v>0</v>
      </c>
      <c r="P58" s="96">
        <v>0</v>
      </c>
      <c r="Q58" s="96">
        <v>0</v>
      </c>
      <c r="R58" s="96">
        <v>0</v>
      </c>
      <c r="S58" s="96">
        <v>0</v>
      </c>
      <c r="T58" s="96">
        <v>0</v>
      </c>
      <c r="U58" s="96">
        <v>0</v>
      </c>
      <c r="V58" s="96">
        <v>0</v>
      </c>
      <c r="W58" s="96">
        <v>0</v>
      </c>
      <c r="X58" s="96">
        <v>0</v>
      </c>
      <c r="Y58" s="96">
        <v>0</v>
      </c>
      <c r="Z58" s="96">
        <v>0</v>
      </c>
      <c r="AA58" s="97">
        <v>1</v>
      </c>
      <c r="AB58" s="98">
        <v>0</v>
      </c>
      <c r="AC58" s="97">
        <v>0</v>
      </c>
      <c r="AD58" s="97">
        <v>1</v>
      </c>
      <c r="AE58" s="97">
        <v>0</v>
      </c>
      <c r="AF58" s="84">
        <v>0</v>
      </c>
      <c r="AG58" s="84">
        <v>0</v>
      </c>
      <c r="AH58" s="84">
        <v>0</v>
      </c>
      <c r="AI58" s="84">
        <v>0</v>
      </c>
      <c r="AJ58" s="84">
        <v>0</v>
      </c>
      <c r="AK58" s="84">
        <v>0</v>
      </c>
      <c r="AL58" s="84">
        <v>0</v>
      </c>
      <c r="AM58" s="84">
        <v>0</v>
      </c>
      <c r="AN58" s="84">
        <v>0</v>
      </c>
      <c r="AO58" s="84">
        <v>0</v>
      </c>
      <c r="AP58" s="84">
        <v>0</v>
      </c>
      <c r="AQ58" s="84">
        <v>3</v>
      </c>
      <c r="AR58" s="84">
        <v>0</v>
      </c>
      <c r="AS58" s="84">
        <v>1</v>
      </c>
      <c r="AT58" s="84">
        <v>0</v>
      </c>
      <c r="AU58" s="84">
        <v>1</v>
      </c>
      <c r="AV58" s="84">
        <v>0</v>
      </c>
      <c r="AW58" s="84">
        <v>1</v>
      </c>
      <c r="AX58" s="84">
        <v>2</v>
      </c>
      <c r="AY58" s="84">
        <v>1</v>
      </c>
      <c r="AZ58" s="84">
        <v>0</v>
      </c>
      <c r="BA58" s="84">
        <v>1</v>
      </c>
      <c r="BB58" s="84">
        <v>0</v>
      </c>
      <c r="BC58" s="84">
        <v>0</v>
      </c>
      <c r="BD58" s="84">
        <v>0</v>
      </c>
      <c r="BE58" s="84">
        <v>0</v>
      </c>
      <c r="BF58" s="84">
        <v>0</v>
      </c>
      <c r="BG58" s="84">
        <v>0</v>
      </c>
      <c r="BH58" s="84">
        <v>0</v>
      </c>
      <c r="BI58" s="84">
        <v>0</v>
      </c>
      <c r="BJ58" s="84">
        <v>0</v>
      </c>
      <c r="BK58" s="84">
        <v>0</v>
      </c>
      <c r="BL58" s="84">
        <v>0</v>
      </c>
      <c r="BM58" s="84">
        <v>1</v>
      </c>
      <c r="BN58" s="84">
        <v>0</v>
      </c>
      <c r="BO58" s="84">
        <v>0</v>
      </c>
      <c r="BP58" s="84">
        <v>0</v>
      </c>
      <c r="BQ58" s="84">
        <v>0</v>
      </c>
      <c r="BR58" s="84">
        <v>1</v>
      </c>
      <c r="BS58" s="84">
        <v>0</v>
      </c>
      <c r="BT58" s="84">
        <v>0</v>
      </c>
      <c r="BU58" s="84">
        <v>1</v>
      </c>
      <c r="BV58" s="84">
        <v>0</v>
      </c>
      <c r="BW58" s="84">
        <v>0</v>
      </c>
      <c r="BX58" s="84">
        <v>1</v>
      </c>
      <c r="BY58" s="84">
        <v>0</v>
      </c>
      <c r="BZ58" s="84">
        <v>0</v>
      </c>
      <c r="CA58" s="251">
        <v>0</v>
      </c>
      <c r="CB58" s="265">
        <v>0</v>
      </c>
      <c r="CC58" s="266">
        <v>0</v>
      </c>
      <c r="CD58" s="84">
        <v>0</v>
      </c>
      <c r="CE58" s="84">
        <v>0</v>
      </c>
      <c r="CF58" s="84">
        <v>1</v>
      </c>
      <c r="CG58" s="84">
        <v>1</v>
      </c>
      <c r="CH58" s="84">
        <v>0</v>
      </c>
      <c r="CI58" s="84">
        <v>0</v>
      </c>
      <c r="CJ58" s="84">
        <v>1</v>
      </c>
      <c r="CK58" s="84">
        <v>0</v>
      </c>
      <c r="CL58" s="393">
        <v>1</v>
      </c>
    </row>
    <row r="59" spans="1:90" ht="14.5" x14ac:dyDescent="0.35">
      <c r="A59" s="94" t="s">
        <v>226</v>
      </c>
      <c r="B59" s="94" t="s">
        <v>227</v>
      </c>
      <c r="C59" s="99" t="s">
        <v>71</v>
      </c>
      <c r="D59" s="99" t="s">
        <v>71</v>
      </c>
      <c r="E59" s="99" t="s">
        <v>71</v>
      </c>
      <c r="F59" s="99" t="s">
        <v>71</v>
      </c>
      <c r="G59" s="99" t="s">
        <v>71</v>
      </c>
      <c r="H59" s="99" t="s">
        <v>71</v>
      </c>
      <c r="I59" s="99" t="s">
        <v>71</v>
      </c>
      <c r="J59" s="99" t="s">
        <v>71</v>
      </c>
      <c r="K59" s="99" t="s">
        <v>71</v>
      </c>
      <c r="L59" s="99" t="s">
        <v>71</v>
      </c>
      <c r="M59" s="99" t="s">
        <v>71</v>
      </c>
      <c r="N59" s="99" t="s">
        <v>71</v>
      </c>
      <c r="O59" s="96">
        <v>0</v>
      </c>
      <c r="P59" s="96">
        <v>2</v>
      </c>
      <c r="Q59" s="96">
        <v>0</v>
      </c>
      <c r="R59" s="96">
        <v>0</v>
      </c>
      <c r="S59" s="96">
        <v>0</v>
      </c>
      <c r="T59" s="96">
        <v>1</v>
      </c>
      <c r="U59" s="96">
        <v>0</v>
      </c>
      <c r="V59" s="96">
        <v>0</v>
      </c>
      <c r="W59" s="96">
        <v>0</v>
      </c>
      <c r="X59" s="96">
        <v>0</v>
      </c>
      <c r="Y59" s="96">
        <v>0</v>
      </c>
      <c r="Z59" s="96">
        <v>1</v>
      </c>
      <c r="AA59" s="97">
        <v>0</v>
      </c>
      <c r="AB59" s="98">
        <v>1</v>
      </c>
      <c r="AC59" s="97">
        <v>0</v>
      </c>
      <c r="AD59" s="97">
        <v>0</v>
      </c>
      <c r="AE59" s="97">
        <v>0</v>
      </c>
      <c r="AF59" s="84">
        <v>0</v>
      </c>
      <c r="AG59" s="84">
        <v>2</v>
      </c>
      <c r="AH59" s="84">
        <v>0</v>
      </c>
      <c r="AI59" s="84">
        <v>1</v>
      </c>
      <c r="AJ59" s="84">
        <v>3</v>
      </c>
      <c r="AK59" s="84">
        <v>0</v>
      </c>
      <c r="AL59" s="84">
        <v>0</v>
      </c>
      <c r="AM59" s="84">
        <v>0</v>
      </c>
      <c r="AN59" s="84">
        <v>1</v>
      </c>
      <c r="AO59" s="84">
        <v>0</v>
      </c>
      <c r="AP59" s="84">
        <v>0</v>
      </c>
      <c r="AQ59" s="84">
        <v>0</v>
      </c>
      <c r="AR59" s="84">
        <v>0</v>
      </c>
      <c r="AS59" s="84">
        <v>0</v>
      </c>
      <c r="AT59" s="84">
        <v>0</v>
      </c>
      <c r="AU59" s="84">
        <v>0</v>
      </c>
      <c r="AV59" s="84">
        <v>1</v>
      </c>
      <c r="AW59" s="84">
        <v>0</v>
      </c>
      <c r="AX59" s="84">
        <v>1</v>
      </c>
      <c r="AY59" s="84">
        <v>0</v>
      </c>
      <c r="AZ59" s="84">
        <v>0</v>
      </c>
      <c r="BA59" s="84">
        <v>1</v>
      </c>
      <c r="BB59" s="84">
        <v>0</v>
      </c>
      <c r="BC59" s="84">
        <v>0</v>
      </c>
      <c r="BD59" s="84">
        <v>2</v>
      </c>
      <c r="BE59" s="84">
        <v>0</v>
      </c>
      <c r="BF59" s="84">
        <v>0</v>
      </c>
      <c r="BG59" s="84">
        <v>0</v>
      </c>
      <c r="BH59" s="84">
        <v>0</v>
      </c>
      <c r="BI59" s="84">
        <v>0</v>
      </c>
      <c r="BJ59" s="84">
        <v>0</v>
      </c>
      <c r="BK59" s="84">
        <v>0</v>
      </c>
      <c r="BL59" s="84">
        <v>1</v>
      </c>
      <c r="BM59" s="84">
        <v>0</v>
      </c>
      <c r="BN59" s="84">
        <v>0</v>
      </c>
      <c r="BO59" s="84">
        <v>0</v>
      </c>
      <c r="BP59" s="84">
        <v>0</v>
      </c>
      <c r="BQ59" s="84">
        <v>0</v>
      </c>
      <c r="BR59" s="84">
        <v>0</v>
      </c>
      <c r="BS59" s="84">
        <v>2</v>
      </c>
      <c r="BT59" s="84">
        <v>0</v>
      </c>
      <c r="BU59" s="84">
        <v>0</v>
      </c>
      <c r="BV59" s="84">
        <v>0</v>
      </c>
      <c r="BW59" s="84">
        <v>2</v>
      </c>
      <c r="BX59" s="84">
        <v>1</v>
      </c>
      <c r="BY59" s="84">
        <v>1</v>
      </c>
      <c r="BZ59" s="84">
        <v>1</v>
      </c>
      <c r="CA59" s="251">
        <v>1</v>
      </c>
      <c r="CB59" s="265">
        <v>0</v>
      </c>
      <c r="CC59" s="266">
        <v>0</v>
      </c>
      <c r="CD59" s="84">
        <v>0</v>
      </c>
      <c r="CE59" s="84">
        <v>0</v>
      </c>
      <c r="CF59" s="84">
        <v>0</v>
      </c>
      <c r="CG59" s="84">
        <v>0</v>
      </c>
      <c r="CH59" s="84">
        <v>0</v>
      </c>
      <c r="CI59" s="84">
        <v>0</v>
      </c>
      <c r="CJ59" s="84">
        <v>0</v>
      </c>
      <c r="CK59" s="84">
        <v>0</v>
      </c>
      <c r="CL59" s="393">
        <v>0</v>
      </c>
    </row>
    <row r="60" spans="1:90" ht="14.5" x14ac:dyDescent="0.35">
      <c r="A60" s="94" t="s">
        <v>228</v>
      </c>
      <c r="B60" s="94" t="s">
        <v>229</v>
      </c>
      <c r="C60" s="95">
        <v>0</v>
      </c>
      <c r="D60" s="95">
        <v>1</v>
      </c>
      <c r="E60" s="95">
        <v>0</v>
      </c>
      <c r="F60" s="95">
        <v>1</v>
      </c>
      <c r="G60" s="95">
        <v>1</v>
      </c>
      <c r="H60" s="95">
        <v>2</v>
      </c>
      <c r="I60" s="95">
        <v>2</v>
      </c>
      <c r="J60" s="95">
        <v>3</v>
      </c>
      <c r="K60" s="95">
        <v>1</v>
      </c>
      <c r="L60" s="95">
        <v>3</v>
      </c>
      <c r="M60" s="96">
        <v>2</v>
      </c>
      <c r="N60" s="96">
        <v>1</v>
      </c>
      <c r="O60" s="96">
        <v>4</v>
      </c>
      <c r="P60" s="96">
        <v>6</v>
      </c>
      <c r="Q60" s="96">
        <v>0</v>
      </c>
      <c r="R60" s="96">
        <v>2</v>
      </c>
      <c r="S60" s="96">
        <v>0</v>
      </c>
      <c r="T60" s="96">
        <v>3</v>
      </c>
      <c r="U60" s="96">
        <v>1</v>
      </c>
      <c r="V60" s="96">
        <v>1</v>
      </c>
      <c r="W60" s="96">
        <v>5</v>
      </c>
      <c r="X60" s="96">
        <v>5</v>
      </c>
      <c r="Y60" s="96">
        <v>3</v>
      </c>
      <c r="Z60" s="96">
        <v>6</v>
      </c>
      <c r="AA60" s="97">
        <v>5</v>
      </c>
      <c r="AB60" s="98">
        <v>2</v>
      </c>
      <c r="AC60" s="97">
        <v>3</v>
      </c>
      <c r="AD60" s="97">
        <v>2</v>
      </c>
      <c r="AE60" s="97">
        <v>1</v>
      </c>
      <c r="AF60" s="84">
        <v>2</v>
      </c>
      <c r="AG60" s="84">
        <v>3</v>
      </c>
      <c r="AH60" s="84">
        <v>0</v>
      </c>
      <c r="AI60" s="84">
        <v>0</v>
      </c>
      <c r="AJ60" s="84">
        <v>2</v>
      </c>
      <c r="AK60" s="84">
        <v>1</v>
      </c>
      <c r="AL60" s="84">
        <v>0</v>
      </c>
      <c r="AM60" s="84">
        <v>0</v>
      </c>
      <c r="AN60" s="84">
        <v>2</v>
      </c>
      <c r="AO60" s="84">
        <v>0</v>
      </c>
      <c r="AP60" s="84">
        <v>2</v>
      </c>
      <c r="AQ60" s="84">
        <v>0</v>
      </c>
      <c r="AR60" s="84">
        <v>7</v>
      </c>
      <c r="AS60" s="84">
        <v>0</v>
      </c>
      <c r="AT60" s="84">
        <v>0</v>
      </c>
      <c r="AU60" s="84">
        <v>0</v>
      </c>
      <c r="AV60" s="84">
        <v>0</v>
      </c>
      <c r="AW60" s="84">
        <v>0</v>
      </c>
      <c r="AX60" s="84">
        <v>1</v>
      </c>
      <c r="AY60" s="84">
        <v>0</v>
      </c>
      <c r="AZ60" s="84">
        <v>0</v>
      </c>
      <c r="BA60" s="84">
        <v>0</v>
      </c>
      <c r="BB60" s="84">
        <v>1</v>
      </c>
      <c r="BC60" s="84">
        <v>0</v>
      </c>
      <c r="BD60" s="84">
        <v>0</v>
      </c>
      <c r="BE60" s="84">
        <v>0</v>
      </c>
      <c r="BF60" s="84">
        <v>3</v>
      </c>
      <c r="BG60" s="84">
        <v>1</v>
      </c>
      <c r="BH60" s="84">
        <v>0</v>
      </c>
      <c r="BI60" s="84">
        <v>1</v>
      </c>
      <c r="BJ60" s="84">
        <v>0</v>
      </c>
      <c r="BK60" s="84">
        <v>0</v>
      </c>
      <c r="BL60" s="84">
        <v>0</v>
      </c>
      <c r="BM60" s="84">
        <v>0</v>
      </c>
      <c r="BN60" s="84">
        <v>0</v>
      </c>
      <c r="BO60" s="84">
        <v>0</v>
      </c>
      <c r="BP60" s="84">
        <v>0</v>
      </c>
      <c r="BQ60" s="84">
        <v>2</v>
      </c>
      <c r="BR60" s="84">
        <v>0</v>
      </c>
      <c r="BS60" s="84">
        <v>0</v>
      </c>
      <c r="BT60" s="84">
        <v>1</v>
      </c>
      <c r="BU60" s="84">
        <v>1</v>
      </c>
      <c r="BV60" s="84">
        <v>0</v>
      </c>
      <c r="BW60" s="84">
        <v>0</v>
      </c>
      <c r="BX60" s="84">
        <v>0</v>
      </c>
      <c r="BY60" s="84">
        <v>0</v>
      </c>
      <c r="BZ60" s="84">
        <v>0</v>
      </c>
      <c r="CA60" s="251">
        <v>0</v>
      </c>
      <c r="CB60" s="265">
        <v>0</v>
      </c>
      <c r="CC60" s="266">
        <v>1</v>
      </c>
      <c r="CD60" s="84">
        <v>0</v>
      </c>
      <c r="CE60" s="84">
        <v>2</v>
      </c>
      <c r="CF60" s="84">
        <v>0</v>
      </c>
      <c r="CG60" s="84">
        <v>2</v>
      </c>
      <c r="CH60" s="84">
        <v>0</v>
      </c>
      <c r="CI60" s="84">
        <v>0</v>
      </c>
      <c r="CJ60" s="84">
        <v>0</v>
      </c>
      <c r="CK60" s="84">
        <v>1</v>
      </c>
      <c r="CL60" s="393">
        <v>1</v>
      </c>
    </row>
    <row r="61" spans="1:90" ht="14.5" x14ac:dyDescent="0.35">
      <c r="A61" s="94" t="s">
        <v>230</v>
      </c>
      <c r="B61" s="94" t="s">
        <v>231</v>
      </c>
      <c r="C61" s="95">
        <v>0</v>
      </c>
      <c r="D61" s="95">
        <v>0</v>
      </c>
      <c r="E61" s="95">
        <v>0</v>
      </c>
      <c r="F61" s="95">
        <v>0</v>
      </c>
      <c r="G61" s="95">
        <v>0</v>
      </c>
      <c r="H61" s="95">
        <v>0</v>
      </c>
      <c r="I61" s="95">
        <v>0</v>
      </c>
      <c r="J61" s="95">
        <v>1</v>
      </c>
      <c r="K61" s="95">
        <v>0</v>
      </c>
      <c r="L61" s="95">
        <v>0</v>
      </c>
      <c r="M61" s="96">
        <v>0</v>
      </c>
      <c r="N61" s="96">
        <v>1</v>
      </c>
      <c r="O61" s="96">
        <v>1</v>
      </c>
      <c r="P61" s="96">
        <v>0</v>
      </c>
      <c r="Q61" s="96">
        <v>0</v>
      </c>
      <c r="R61" s="96">
        <v>0</v>
      </c>
      <c r="S61" s="96">
        <v>0</v>
      </c>
      <c r="T61" s="96">
        <v>0</v>
      </c>
      <c r="U61" s="96">
        <v>0</v>
      </c>
      <c r="V61" s="96">
        <v>1</v>
      </c>
      <c r="W61" s="96">
        <v>0</v>
      </c>
      <c r="X61" s="96">
        <v>0</v>
      </c>
      <c r="Y61" s="96">
        <v>1</v>
      </c>
      <c r="Z61" s="96">
        <v>0</v>
      </c>
      <c r="AA61" s="97">
        <v>0</v>
      </c>
      <c r="AB61" s="98">
        <v>1</v>
      </c>
      <c r="AC61" s="97">
        <v>1</v>
      </c>
      <c r="AD61" s="97">
        <v>0</v>
      </c>
      <c r="AE61" s="97">
        <v>1</v>
      </c>
      <c r="AF61" s="84">
        <v>2</v>
      </c>
      <c r="AG61" s="84">
        <v>0</v>
      </c>
      <c r="AH61" s="84">
        <v>1</v>
      </c>
      <c r="AI61" s="84">
        <v>0</v>
      </c>
      <c r="AJ61" s="84">
        <v>0</v>
      </c>
      <c r="AK61" s="84">
        <v>0</v>
      </c>
      <c r="AL61" s="84">
        <v>0</v>
      </c>
      <c r="AM61" s="84">
        <v>0</v>
      </c>
      <c r="AN61" s="84">
        <v>0</v>
      </c>
      <c r="AO61" s="84">
        <v>0</v>
      </c>
      <c r="AP61" s="84">
        <v>0</v>
      </c>
      <c r="AQ61" s="84">
        <v>0</v>
      </c>
      <c r="AR61" s="84">
        <v>0</v>
      </c>
      <c r="AS61" s="84">
        <v>0</v>
      </c>
      <c r="AT61" s="84">
        <v>0</v>
      </c>
      <c r="AU61" s="84">
        <v>0</v>
      </c>
      <c r="AV61" s="84">
        <v>0</v>
      </c>
      <c r="AW61" s="84">
        <v>0</v>
      </c>
      <c r="AX61" s="84">
        <v>0</v>
      </c>
      <c r="AY61" s="84">
        <v>0</v>
      </c>
      <c r="AZ61" s="84">
        <v>0</v>
      </c>
      <c r="BA61" s="84">
        <v>0</v>
      </c>
      <c r="BB61" s="84">
        <v>0</v>
      </c>
      <c r="BC61" s="84">
        <v>0</v>
      </c>
      <c r="BD61" s="84">
        <v>0</v>
      </c>
      <c r="BE61" s="84">
        <v>0</v>
      </c>
      <c r="BF61" s="84">
        <v>0</v>
      </c>
      <c r="BG61" s="84">
        <v>0</v>
      </c>
      <c r="BH61" s="84">
        <v>0</v>
      </c>
      <c r="BI61" s="84">
        <v>0</v>
      </c>
      <c r="BJ61" s="84">
        <v>0</v>
      </c>
      <c r="BK61" s="84">
        <v>0</v>
      </c>
      <c r="BL61" s="84">
        <v>0</v>
      </c>
      <c r="BM61" s="84">
        <v>1</v>
      </c>
      <c r="BN61" s="84">
        <v>0</v>
      </c>
      <c r="BO61" s="84">
        <v>0</v>
      </c>
      <c r="BP61" s="84">
        <v>1</v>
      </c>
      <c r="BQ61" s="84">
        <v>0</v>
      </c>
      <c r="BR61" s="84">
        <v>0</v>
      </c>
      <c r="BS61" s="84">
        <v>0</v>
      </c>
      <c r="BT61" s="84">
        <v>0</v>
      </c>
      <c r="BU61" s="84">
        <v>0</v>
      </c>
      <c r="BV61" s="84">
        <v>0</v>
      </c>
      <c r="BW61" s="84">
        <v>0</v>
      </c>
      <c r="BX61" s="84">
        <v>0</v>
      </c>
      <c r="BY61" s="84">
        <v>1</v>
      </c>
      <c r="BZ61" s="84">
        <v>0</v>
      </c>
      <c r="CA61" s="251">
        <v>0</v>
      </c>
      <c r="CB61" s="265">
        <v>0</v>
      </c>
      <c r="CC61" s="266">
        <v>0</v>
      </c>
      <c r="CD61" s="84">
        <v>0</v>
      </c>
      <c r="CE61" s="84">
        <v>0</v>
      </c>
      <c r="CF61" s="84">
        <v>0</v>
      </c>
      <c r="CG61" s="84">
        <v>0</v>
      </c>
      <c r="CH61" s="84">
        <v>0</v>
      </c>
      <c r="CI61" s="84">
        <v>0</v>
      </c>
      <c r="CJ61" s="84">
        <v>0</v>
      </c>
      <c r="CK61" s="84">
        <v>0</v>
      </c>
      <c r="CL61" s="393">
        <v>0</v>
      </c>
    </row>
    <row r="62" spans="1:90" ht="14.5" x14ac:dyDescent="0.35">
      <c r="A62" s="94" t="s">
        <v>232</v>
      </c>
      <c r="B62" s="94" t="s">
        <v>233</v>
      </c>
      <c r="C62" s="95">
        <v>0</v>
      </c>
      <c r="D62" s="95">
        <v>0</v>
      </c>
      <c r="E62" s="95">
        <v>1</v>
      </c>
      <c r="F62" s="95">
        <v>0</v>
      </c>
      <c r="G62" s="95">
        <v>1</v>
      </c>
      <c r="H62" s="95">
        <v>0</v>
      </c>
      <c r="I62" s="95">
        <v>0</v>
      </c>
      <c r="J62" s="95">
        <v>0</v>
      </c>
      <c r="K62" s="95">
        <v>0</v>
      </c>
      <c r="L62" s="95">
        <v>0</v>
      </c>
      <c r="M62" s="95">
        <v>0</v>
      </c>
      <c r="N62" s="96">
        <v>0</v>
      </c>
      <c r="O62" s="96">
        <v>0</v>
      </c>
      <c r="P62" s="96">
        <v>0</v>
      </c>
      <c r="Q62" s="96">
        <v>0</v>
      </c>
      <c r="R62" s="96">
        <v>0</v>
      </c>
      <c r="S62" s="96">
        <v>0</v>
      </c>
      <c r="T62" s="96">
        <v>0</v>
      </c>
      <c r="U62" s="96">
        <v>2</v>
      </c>
      <c r="V62" s="96">
        <v>0</v>
      </c>
      <c r="W62" s="96">
        <v>1</v>
      </c>
      <c r="X62" s="96">
        <v>0</v>
      </c>
      <c r="Y62" s="96">
        <v>0</v>
      </c>
      <c r="Z62" s="96">
        <v>0</v>
      </c>
      <c r="AA62" s="97">
        <v>0</v>
      </c>
      <c r="AB62" s="98">
        <v>2</v>
      </c>
      <c r="AC62" s="97">
        <v>0</v>
      </c>
      <c r="AD62" s="97">
        <v>0</v>
      </c>
      <c r="AE62" s="97">
        <v>0</v>
      </c>
      <c r="AF62" s="84">
        <v>0</v>
      </c>
      <c r="AG62" s="84">
        <v>1</v>
      </c>
      <c r="AH62" s="84">
        <v>1</v>
      </c>
      <c r="AI62" s="84">
        <v>1</v>
      </c>
      <c r="AJ62" s="84">
        <v>0</v>
      </c>
      <c r="AK62" s="84">
        <v>0</v>
      </c>
      <c r="AL62" s="84">
        <v>0</v>
      </c>
      <c r="AM62" s="84">
        <v>0</v>
      </c>
      <c r="AN62" s="84">
        <v>0</v>
      </c>
      <c r="AO62" s="84">
        <v>0</v>
      </c>
      <c r="AP62" s="84">
        <v>0</v>
      </c>
      <c r="AQ62" s="84">
        <v>6</v>
      </c>
      <c r="AR62" s="84">
        <v>0</v>
      </c>
      <c r="AS62" s="84">
        <v>0</v>
      </c>
      <c r="AT62" s="84">
        <v>0</v>
      </c>
      <c r="AU62" s="84">
        <v>2</v>
      </c>
      <c r="AV62" s="84">
        <v>1</v>
      </c>
      <c r="AW62" s="84">
        <v>0</v>
      </c>
      <c r="AX62" s="84">
        <v>1</v>
      </c>
      <c r="AY62" s="84">
        <v>0</v>
      </c>
      <c r="AZ62" s="84">
        <v>0</v>
      </c>
      <c r="BA62" s="84">
        <v>1</v>
      </c>
      <c r="BB62" s="84">
        <v>0</v>
      </c>
      <c r="BC62" s="84">
        <v>0</v>
      </c>
      <c r="BD62" s="84">
        <v>0</v>
      </c>
      <c r="BE62" s="84">
        <v>1</v>
      </c>
      <c r="BF62" s="84">
        <v>1</v>
      </c>
      <c r="BG62" s="84">
        <v>0</v>
      </c>
      <c r="BH62" s="84">
        <v>1</v>
      </c>
      <c r="BI62" s="84">
        <v>1</v>
      </c>
      <c r="BJ62" s="84">
        <v>0</v>
      </c>
      <c r="BK62" s="84">
        <v>1</v>
      </c>
      <c r="BL62" s="84">
        <v>1</v>
      </c>
      <c r="BM62" s="84">
        <v>0</v>
      </c>
      <c r="BN62" s="84">
        <v>0</v>
      </c>
      <c r="BO62" s="84">
        <v>1</v>
      </c>
      <c r="BP62" s="84">
        <v>0</v>
      </c>
      <c r="BQ62" s="84">
        <v>0</v>
      </c>
      <c r="BR62" s="84">
        <v>0</v>
      </c>
      <c r="BS62" s="84">
        <v>0</v>
      </c>
      <c r="BT62" s="84">
        <v>0</v>
      </c>
      <c r="BU62" s="84">
        <v>0</v>
      </c>
      <c r="BV62" s="84">
        <v>0</v>
      </c>
      <c r="BW62" s="84">
        <v>0</v>
      </c>
      <c r="BX62" s="84">
        <v>0</v>
      </c>
      <c r="BY62" s="84">
        <v>0</v>
      </c>
      <c r="BZ62" s="84">
        <v>1</v>
      </c>
      <c r="CA62" s="251">
        <v>0</v>
      </c>
      <c r="CB62" s="265">
        <v>0</v>
      </c>
      <c r="CC62" s="266">
        <v>0</v>
      </c>
      <c r="CD62" s="84">
        <v>0</v>
      </c>
      <c r="CE62" s="84">
        <v>0</v>
      </c>
      <c r="CF62" s="84">
        <v>0</v>
      </c>
      <c r="CG62" s="84">
        <v>0</v>
      </c>
      <c r="CH62" s="84">
        <v>0</v>
      </c>
      <c r="CI62" s="84">
        <v>0</v>
      </c>
      <c r="CJ62" s="84">
        <v>0</v>
      </c>
      <c r="CK62" s="84">
        <v>1</v>
      </c>
      <c r="CL62" s="393">
        <v>0</v>
      </c>
    </row>
    <row r="63" spans="1:90" ht="14.5" x14ac:dyDescent="0.35">
      <c r="A63" s="94" t="s">
        <v>234</v>
      </c>
      <c r="B63" s="94" t="s">
        <v>235</v>
      </c>
      <c r="C63" s="95">
        <v>0</v>
      </c>
      <c r="D63" s="95">
        <v>0</v>
      </c>
      <c r="E63" s="95">
        <v>0</v>
      </c>
      <c r="F63" s="95">
        <v>0</v>
      </c>
      <c r="G63" s="95">
        <v>0</v>
      </c>
      <c r="H63" s="95">
        <v>0</v>
      </c>
      <c r="I63" s="95">
        <v>0</v>
      </c>
      <c r="J63" s="95">
        <v>1</v>
      </c>
      <c r="K63" s="95">
        <v>0</v>
      </c>
      <c r="L63" s="95">
        <v>0</v>
      </c>
      <c r="M63" s="96">
        <v>0</v>
      </c>
      <c r="N63" s="96">
        <v>0</v>
      </c>
      <c r="O63" s="96">
        <v>0</v>
      </c>
      <c r="P63" s="96">
        <v>0</v>
      </c>
      <c r="Q63" s="96">
        <v>0</v>
      </c>
      <c r="R63" s="96">
        <v>0</v>
      </c>
      <c r="S63" s="96">
        <v>0</v>
      </c>
      <c r="T63" s="96">
        <v>0</v>
      </c>
      <c r="U63" s="96">
        <v>0</v>
      </c>
      <c r="V63" s="96">
        <v>0</v>
      </c>
      <c r="W63" s="96">
        <v>0</v>
      </c>
      <c r="X63" s="96">
        <v>0</v>
      </c>
      <c r="Y63" s="96">
        <v>0</v>
      </c>
      <c r="Z63" s="96">
        <v>0</v>
      </c>
      <c r="AA63" s="97">
        <v>0</v>
      </c>
      <c r="AB63" s="98">
        <v>0</v>
      </c>
      <c r="AC63" s="97">
        <v>1</v>
      </c>
      <c r="AD63" s="97">
        <v>0</v>
      </c>
      <c r="AE63" s="97">
        <v>1</v>
      </c>
      <c r="AF63" s="84">
        <v>0</v>
      </c>
      <c r="AG63" s="84">
        <v>0</v>
      </c>
      <c r="AH63" s="84">
        <v>1</v>
      </c>
      <c r="AI63" s="84">
        <v>0</v>
      </c>
      <c r="AJ63" s="84">
        <v>0</v>
      </c>
      <c r="AK63" s="84">
        <v>0</v>
      </c>
      <c r="AL63" s="84">
        <v>0</v>
      </c>
      <c r="AM63" s="84">
        <v>0</v>
      </c>
      <c r="AN63" s="84">
        <v>0</v>
      </c>
      <c r="AO63" s="84">
        <v>0</v>
      </c>
      <c r="AP63" s="84">
        <v>0</v>
      </c>
      <c r="AQ63" s="84">
        <v>1</v>
      </c>
      <c r="AR63" s="84">
        <v>0</v>
      </c>
      <c r="AS63" s="84">
        <v>0</v>
      </c>
      <c r="AT63" s="84">
        <v>0</v>
      </c>
      <c r="AU63" s="84">
        <v>0</v>
      </c>
      <c r="AV63" s="84">
        <v>0</v>
      </c>
      <c r="AW63" s="84">
        <v>0</v>
      </c>
      <c r="AX63" s="84">
        <v>0</v>
      </c>
      <c r="AY63" s="84">
        <v>0</v>
      </c>
      <c r="AZ63" s="84">
        <v>0</v>
      </c>
      <c r="BA63" s="84">
        <v>0</v>
      </c>
      <c r="BB63" s="84">
        <v>0</v>
      </c>
      <c r="BC63" s="84">
        <v>0</v>
      </c>
      <c r="BD63" s="84">
        <v>0</v>
      </c>
      <c r="BE63" s="84">
        <v>0</v>
      </c>
      <c r="BF63" s="84">
        <v>1</v>
      </c>
      <c r="BG63" s="84">
        <v>0</v>
      </c>
      <c r="BH63" s="84">
        <v>1</v>
      </c>
      <c r="BI63" s="84">
        <v>0</v>
      </c>
      <c r="BJ63" s="84">
        <v>0</v>
      </c>
      <c r="BK63" s="84">
        <v>0</v>
      </c>
      <c r="BL63" s="84">
        <v>0</v>
      </c>
      <c r="BM63" s="84">
        <v>0</v>
      </c>
      <c r="BN63" s="84">
        <v>0</v>
      </c>
      <c r="BO63" s="84">
        <v>0</v>
      </c>
      <c r="BP63" s="84">
        <v>0</v>
      </c>
      <c r="BQ63" s="84">
        <v>0</v>
      </c>
      <c r="BR63" s="84">
        <v>1</v>
      </c>
      <c r="BS63" s="84">
        <v>0</v>
      </c>
      <c r="BT63" s="84">
        <v>0</v>
      </c>
      <c r="BU63" s="84">
        <v>0</v>
      </c>
      <c r="BV63" s="84">
        <v>0</v>
      </c>
      <c r="BW63" s="84">
        <v>0</v>
      </c>
      <c r="BX63" s="84">
        <v>0</v>
      </c>
      <c r="BY63" s="84">
        <v>0</v>
      </c>
      <c r="BZ63" s="84">
        <v>0</v>
      </c>
      <c r="CA63" s="251">
        <v>0</v>
      </c>
      <c r="CB63" s="265">
        <v>0</v>
      </c>
      <c r="CC63" s="266">
        <v>0</v>
      </c>
      <c r="CD63" s="84">
        <v>0</v>
      </c>
      <c r="CE63" s="84">
        <v>0</v>
      </c>
      <c r="CF63" s="84">
        <v>0</v>
      </c>
      <c r="CG63" s="84">
        <v>0</v>
      </c>
      <c r="CH63" s="84">
        <v>0</v>
      </c>
      <c r="CI63" s="84">
        <v>0</v>
      </c>
      <c r="CJ63" s="84">
        <v>0</v>
      </c>
      <c r="CK63" s="84">
        <v>0</v>
      </c>
      <c r="CL63" s="393">
        <v>0</v>
      </c>
    </row>
    <row r="64" spans="1:90" ht="14.5" x14ac:dyDescent="0.35">
      <c r="A64" s="94" t="s">
        <v>236</v>
      </c>
      <c r="B64" s="94" t="s">
        <v>237</v>
      </c>
      <c r="C64" s="95">
        <v>17</v>
      </c>
      <c r="D64" s="95">
        <v>13</v>
      </c>
      <c r="E64" s="95">
        <v>13</v>
      </c>
      <c r="F64" s="95">
        <v>18</v>
      </c>
      <c r="G64" s="95">
        <v>22</v>
      </c>
      <c r="H64" s="95">
        <v>27</v>
      </c>
      <c r="I64" s="95">
        <v>38</v>
      </c>
      <c r="J64" s="95">
        <v>42</v>
      </c>
      <c r="K64" s="95">
        <v>22</v>
      </c>
      <c r="L64" s="95">
        <v>25</v>
      </c>
      <c r="M64" s="96">
        <v>18</v>
      </c>
      <c r="N64" s="96">
        <v>40</v>
      </c>
      <c r="O64" s="96">
        <v>44</v>
      </c>
      <c r="P64" s="96">
        <v>68</v>
      </c>
      <c r="Q64" s="96">
        <v>36</v>
      </c>
      <c r="R64" s="96">
        <v>50</v>
      </c>
      <c r="S64" s="96">
        <v>25</v>
      </c>
      <c r="T64" s="96">
        <v>42</v>
      </c>
      <c r="U64" s="96">
        <v>38</v>
      </c>
      <c r="V64" s="96">
        <v>26</v>
      </c>
      <c r="W64" s="96">
        <v>32</v>
      </c>
      <c r="X64" s="96">
        <v>43</v>
      </c>
      <c r="Y64" s="96">
        <v>55</v>
      </c>
      <c r="Z64" s="96">
        <v>42</v>
      </c>
      <c r="AA64" s="97">
        <v>43</v>
      </c>
      <c r="AB64" s="98">
        <v>47</v>
      </c>
      <c r="AC64" s="97">
        <v>41</v>
      </c>
      <c r="AD64" s="97">
        <v>107</v>
      </c>
      <c r="AE64" s="97">
        <v>71</v>
      </c>
      <c r="AF64" s="84">
        <v>68</v>
      </c>
      <c r="AG64" s="84">
        <v>63</v>
      </c>
      <c r="AH64" s="84">
        <v>91</v>
      </c>
      <c r="AI64" s="84">
        <v>45</v>
      </c>
      <c r="AJ64" s="84">
        <v>44</v>
      </c>
      <c r="AK64" s="84">
        <v>54</v>
      </c>
      <c r="AL64" s="84">
        <v>45</v>
      </c>
      <c r="AM64" s="84">
        <v>64</v>
      </c>
      <c r="AN64" s="84">
        <v>78</v>
      </c>
      <c r="AO64" s="84">
        <v>56</v>
      </c>
      <c r="AP64" s="84">
        <v>64</v>
      </c>
      <c r="AQ64" s="84">
        <v>55</v>
      </c>
      <c r="AR64" s="84">
        <v>75</v>
      </c>
      <c r="AS64" s="84">
        <v>22</v>
      </c>
      <c r="AT64" s="84">
        <v>54</v>
      </c>
      <c r="AU64" s="84">
        <v>34</v>
      </c>
      <c r="AV64" s="84">
        <v>58</v>
      </c>
      <c r="AW64" s="84">
        <v>62</v>
      </c>
      <c r="AX64" s="84">
        <v>62</v>
      </c>
      <c r="AY64" s="84">
        <v>53</v>
      </c>
      <c r="AZ64" s="84">
        <v>59</v>
      </c>
      <c r="BA64" s="84">
        <v>71</v>
      </c>
      <c r="BB64" s="84">
        <v>94</v>
      </c>
      <c r="BC64" s="84">
        <v>64</v>
      </c>
      <c r="BD64" s="84">
        <v>90</v>
      </c>
      <c r="BE64" s="84">
        <v>69</v>
      </c>
      <c r="BF64" s="84">
        <v>77</v>
      </c>
      <c r="BG64" s="84">
        <v>76</v>
      </c>
      <c r="BH64" s="84">
        <v>77</v>
      </c>
      <c r="BI64" s="84">
        <v>76</v>
      </c>
      <c r="BJ64" s="84">
        <v>89</v>
      </c>
      <c r="BK64" s="84">
        <v>70</v>
      </c>
      <c r="BL64" s="84">
        <v>79</v>
      </c>
      <c r="BM64" s="84">
        <v>108</v>
      </c>
      <c r="BN64" s="84">
        <v>97</v>
      </c>
      <c r="BO64" s="84">
        <v>131</v>
      </c>
      <c r="BP64" s="84">
        <v>133</v>
      </c>
      <c r="BQ64" s="84">
        <v>122</v>
      </c>
      <c r="BR64" s="84">
        <v>89</v>
      </c>
      <c r="BS64" s="84">
        <v>109</v>
      </c>
      <c r="BT64" s="84">
        <v>122</v>
      </c>
      <c r="BU64" s="84">
        <v>162</v>
      </c>
      <c r="BV64" s="84">
        <v>197</v>
      </c>
      <c r="BW64" s="84">
        <v>165</v>
      </c>
      <c r="BX64" s="84">
        <v>155</v>
      </c>
      <c r="BY64" s="84">
        <v>139</v>
      </c>
      <c r="BZ64" s="84">
        <v>120</v>
      </c>
      <c r="CA64" s="252">
        <v>85</v>
      </c>
      <c r="CB64" s="265">
        <v>83</v>
      </c>
      <c r="CC64" s="266">
        <v>131</v>
      </c>
      <c r="CD64" s="84">
        <v>120</v>
      </c>
      <c r="CE64" s="84">
        <v>122</v>
      </c>
      <c r="CF64" s="84">
        <v>110</v>
      </c>
      <c r="CG64" s="84">
        <v>109</v>
      </c>
      <c r="CH64" s="84">
        <v>117</v>
      </c>
      <c r="CI64" s="84">
        <v>112</v>
      </c>
      <c r="CJ64" s="84">
        <v>105</v>
      </c>
      <c r="CK64" s="84">
        <v>84</v>
      </c>
      <c r="CL64" s="394">
        <v>105</v>
      </c>
    </row>
    <row r="65" spans="1:90" ht="13" x14ac:dyDescent="0.3">
      <c r="A65" s="102"/>
      <c r="B65" s="102"/>
      <c r="C65" s="102">
        <v>148</v>
      </c>
      <c r="D65" s="102">
        <v>205</v>
      </c>
      <c r="E65" s="102">
        <v>211</v>
      </c>
      <c r="F65" s="102">
        <v>214</v>
      </c>
      <c r="G65" s="102">
        <v>173</v>
      </c>
      <c r="H65" s="102">
        <v>185</v>
      </c>
      <c r="I65" s="102">
        <v>216</v>
      </c>
      <c r="J65" s="102">
        <v>166</v>
      </c>
      <c r="K65" s="102">
        <v>160</v>
      </c>
      <c r="L65" s="102">
        <v>184</v>
      </c>
      <c r="M65" s="102">
        <v>159</v>
      </c>
      <c r="N65" s="103">
        <v>209</v>
      </c>
      <c r="O65" s="103">
        <v>243</v>
      </c>
      <c r="P65" s="103">
        <v>264</v>
      </c>
      <c r="Q65" s="103">
        <v>233</v>
      </c>
      <c r="R65" s="103">
        <v>220</v>
      </c>
      <c r="S65" s="103">
        <v>223</v>
      </c>
      <c r="T65" s="103">
        <v>283</v>
      </c>
      <c r="U65" s="103">
        <v>267</v>
      </c>
      <c r="V65" s="103">
        <v>300</v>
      </c>
      <c r="W65" s="103">
        <v>276</v>
      </c>
      <c r="X65" s="103">
        <v>317</v>
      </c>
      <c r="Y65" s="103">
        <v>265</v>
      </c>
      <c r="Z65" s="103">
        <v>272</v>
      </c>
      <c r="AA65" s="103">
        <v>255</v>
      </c>
      <c r="AB65" s="103">
        <v>297</v>
      </c>
      <c r="AC65" s="103">
        <v>303</v>
      </c>
      <c r="AD65" s="103">
        <v>377</v>
      </c>
      <c r="AE65" s="103">
        <v>342</v>
      </c>
      <c r="AF65" s="103">
        <v>322</v>
      </c>
      <c r="AG65" s="103">
        <v>305</v>
      </c>
      <c r="AH65" s="104">
        <v>325</v>
      </c>
      <c r="AI65" s="104">
        <v>256</v>
      </c>
      <c r="AJ65" s="104">
        <v>253</v>
      </c>
      <c r="AK65" s="104">
        <v>277</v>
      </c>
      <c r="AL65" s="104">
        <v>280</v>
      </c>
      <c r="AM65" s="104">
        <v>301</v>
      </c>
      <c r="AN65" s="104">
        <v>330</v>
      </c>
      <c r="AO65" s="104">
        <v>275</v>
      </c>
      <c r="AP65" s="104">
        <v>290</v>
      </c>
      <c r="AQ65" s="104">
        <v>280</v>
      </c>
      <c r="AR65" s="104">
        <v>328</v>
      </c>
      <c r="AS65" s="104">
        <v>198</v>
      </c>
      <c r="AT65" s="104">
        <v>327</v>
      </c>
      <c r="AU65" s="104">
        <v>274</v>
      </c>
      <c r="AV65" s="104">
        <v>336</v>
      </c>
      <c r="AW65" s="104">
        <v>316</v>
      </c>
      <c r="AX65" s="104">
        <v>353</v>
      </c>
      <c r="AY65" s="104">
        <v>295</v>
      </c>
      <c r="AZ65" s="104">
        <v>347</v>
      </c>
      <c r="BA65" s="104">
        <v>323</v>
      </c>
      <c r="BB65" s="104">
        <v>385</v>
      </c>
      <c r="BC65" s="104">
        <v>336</v>
      </c>
      <c r="BD65" s="104">
        <v>421</v>
      </c>
      <c r="BE65" s="104">
        <v>383</v>
      </c>
      <c r="BF65" s="104">
        <v>352</v>
      </c>
      <c r="BG65" s="104">
        <v>336</v>
      </c>
      <c r="BH65" s="104">
        <v>396</v>
      </c>
      <c r="BI65" s="104">
        <v>369</v>
      </c>
      <c r="BJ65" s="104">
        <v>310</v>
      </c>
      <c r="BK65" s="104">
        <v>297</v>
      </c>
      <c r="BL65" s="104">
        <v>505</v>
      </c>
      <c r="BM65" s="104">
        <v>484</v>
      </c>
      <c r="BN65" s="104">
        <v>414</v>
      </c>
      <c r="BO65" s="104">
        <v>473</v>
      </c>
      <c r="BP65" s="104">
        <v>488</v>
      </c>
      <c r="BQ65" s="104">
        <v>520</v>
      </c>
      <c r="BR65" s="104">
        <v>435</v>
      </c>
      <c r="BS65" s="104">
        <v>571</v>
      </c>
      <c r="BT65" s="104">
        <v>408</v>
      </c>
      <c r="BU65" s="104">
        <v>587</v>
      </c>
      <c r="BV65" s="104">
        <v>674</v>
      </c>
      <c r="BW65" s="104">
        <v>553</v>
      </c>
      <c r="BX65" s="104">
        <v>487</v>
      </c>
      <c r="BY65" s="104">
        <v>517</v>
      </c>
      <c r="BZ65" s="104">
        <v>440</v>
      </c>
      <c r="CA65" s="253">
        <v>341</v>
      </c>
      <c r="CB65" s="264">
        <v>371</v>
      </c>
      <c r="CC65" s="264">
        <v>474</v>
      </c>
      <c r="CD65" s="264">
        <v>461</v>
      </c>
      <c r="CE65" s="264">
        <v>484</v>
      </c>
      <c r="CF65" s="253">
        <v>449</v>
      </c>
      <c r="CG65" s="264">
        <v>423</v>
      </c>
      <c r="CH65" s="264">
        <v>464</v>
      </c>
      <c r="CI65" s="264">
        <v>465</v>
      </c>
      <c r="CJ65" s="264">
        <v>429</v>
      </c>
      <c r="CK65" s="264">
        <v>436</v>
      </c>
      <c r="CL65" s="395">
        <v>469</v>
      </c>
    </row>
    <row r="66" spans="1:90" ht="13" x14ac:dyDescent="0.3">
      <c r="A66" s="105"/>
      <c r="B66" s="105"/>
      <c r="C66" s="105"/>
      <c r="D66" s="105"/>
      <c r="E66" s="105"/>
      <c r="F66" s="105"/>
      <c r="G66" s="96"/>
      <c r="H66" s="96"/>
      <c r="I66" s="96"/>
      <c r="J66" s="96"/>
      <c r="K66" s="96"/>
      <c r="L66" s="96"/>
      <c r="M66" s="96"/>
      <c r="N66" s="96"/>
      <c r="O66" s="96"/>
      <c r="P66" s="96"/>
      <c r="Q66" s="96"/>
      <c r="R66" s="96"/>
      <c r="S66" s="96"/>
      <c r="T66" s="96"/>
      <c r="U66" s="96"/>
      <c r="V66" s="106"/>
      <c r="W66" s="106"/>
      <c r="X66" s="106"/>
      <c r="Y66" s="106"/>
      <c r="Z66" s="106"/>
      <c r="AA66" s="97"/>
      <c r="AB66" s="106"/>
      <c r="AD66" s="97"/>
    </row>
    <row r="67" spans="1:90" ht="15" x14ac:dyDescent="0.3">
      <c r="A67" s="107" t="s">
        <v>238</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B67" s="96"/>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sqref="A1:D1"/>
    </sheetView>
  </sheetViews>
  <sheetFormatPr defaultRowHeight="14.5" x14ac:dyDescent="0.35"/>
  <cols>
    <col min="1" max="1" width="46" customWidth="1"/>
    <col min="2" max="2" width="15.7265625" customWidth="1"/>
    <col min="3" max="3" width="16.26953125" customWidth="1"/>
    <col min="4" max="4" width="15.7265625" customWidth="1"/>
    <col min="5" max="5" width="2.7265625" customWidth="1"/>
    <col min="6" max="6" width="17.7265625" customWidth="1"/>
    <col min="7" max="7" width="18" customWidth="1"/>
  </cols>
  <sheetData>
    <row r="1" spans="1:7" ht="20.149999999999999" customHeight="1" x14ac:dyDescent="0.35">
      <c r="A1" s="506" t="s">
        <v>529</v>
      </c>
      <c r="B1" s="479"/>
      <c r="C1" s="479"/>
    </row>
    <row r="2" spans="1:7" x14ac:dyDescent="0.35">
      <c r="A2" t="s">
        <v>81</v>
      </c>
    </row>
    <row r="3" spans="1:7" x14ac:dyDescent="0.35">
      <c r="A3" s="18"/>
      <c r="B3" s="511" t="s">
        <v>93</v>
      </c>
      <c r="C3" s="511"/>
      <c r="D3" s="511"/>
      <c r="G3" s="45" t="s">
        <v>24</v>
      </c>
    </row>
    <row r="4" spans="1:7" ht="14.25" customHeight="1" x14ac:dyDescent="0.35">
      <c r="A4" s="28" t="s">
        <v>255</v>
      </c>
      <c r="B4" s="472" t="s">
        <v>530</v>
      </c>
      <c r="C4" s="472"/>
      <c r="D4" s="472"/>
      <c r="F4" s="501" t="s">
        <v>531</v>
      </c>
      <c r="G4" s="502"/>
    </row>
    <row r="5" spans="1:7" s="1" customFormat="1" x14ac:dyDescent="0.35">
      <c r="A5" s="46"/>
      <c r="B5" s="30" t="s">
        <v>659</v>
      </c>
      <c r="C5" s="30" t="s">
        <v>662</v>
      </c>
      <c r="D5" s="47" t="s">
        <v>242</v>
      </c>
      <c r="F5" s="30" t="s">
        <v>659</v>
      </c>
      <c r="G5" s="30" t="s">
        <v>662</v>
      </c>
    </row>
    <row r="6" spans="1:7" x14ac:dyDescent="0.35">
      <c r="A6" s="48" t="s">
        <v>70</v>
      </c>
      <c r="B6" s="49"/>
      <c r="C6" s="49"/>
      <c r="D6" s="49"/>
      <c r="E6" s="36"/>
      <c r="F6" s="50"/>
      <c r="G6" s="50"/>
    </row>
    <row r="7" spans="1:7" x14ac:dyDescent="0.35">
      <c r="A7" s="18" t="s">
        <v>25</v>
      </c>
      <c r="B7" s="413">
        <v>25.910079097090524</v>
      </c>
      <c r="C7" s="413">
        <v>26.557284754896045</v>
      </c>
      <c r="D7" s="413">
        <v>0.6</v>
      </c>
      <c r="E7" s="36"/>
      <c r="F7" s="222">
        <v>11203</v>
      </c>
      <c r="G7" s="222">
        <v>13208</v>
      </c>
    </row>
    <row r="8" spans="1:7" s="34" customFormat="1" ht="13" x14ac:dyDescent="0.3">
      <c r="A8" s="17" t="s">
        <v>26</v>
      </c>
      <c r="B8" s="414">
        <v>72.222222222222229</v>
      </c>
      <c r="C8" s="414">
        <v>84</v>
      </c>
      <c r="D8" s="414">
        <v>11.8</v>
      </c>
      <c r="F8" s="223">
        <v>13</v>
      </c>
      <c r="G8" s="223">
        <v>21</v>
      </c>
    </row>
    <row r="9" spans="1:7" s="34" customFormat="1" ht="12.75" customHeight="1" x14ac:dyDescent="0.3">
      <c r="A9" s="17" t="s">
        <v>385</v>
      </c>
      <c r="B9" s="414">
        <v>97.65625</v>
      </c>
      <c r="C9" s="414">
        <v>103.47826086956522</v>
      </c>
      <c r="D9" s="414">
        <v>5.8</v>
      </c>
      <c r="F9" s="223">
        <v>125</v>
      </c>
      <c r="G9" s="223">
        <v>119</v>
      </c>
    </row>
    <row r="10" spans="1:7" s="34" customFormat="1" ht="13" x14ac:dyDescent="0.3">
      <c r="A10" s="17" t="s">
        <v>386</v>
      </c>
      <c r="B10" s="414">
        <v>32.837246319140469</v>
      </c>
      <c r="C10" s="414">
        <v>31.716569570518899</v>
      </c>
      <c r="D10" s="414">
        <v>-1.1000000000000001</v>
      </c>
      <c r="F10" s="223">
        <v>4126</v>
      </c>
      <c r="G10" s="223">
        <v>4682</v>
      </c>
    </row>
    <row r="11" spans="1:7" s="34" customFormat="1" ht="13" x14ac:dyDescent="0.3">
      <c r="A11" s="17" t="s">
        <v>333</v>
      </c>
      <c r="B11" s="414">
        <v>30.363626207898118</v>
      </c>
      <c r="C11" s="414">
        <v>29.649726272951892</v>
      </c>
      <c r="D11" s="414">
        <v>-0.7</v>
      </c>
      <c r="F11" s="223">
        <v>5436</v>
      </c>
      <c r="G11" s="223">
        <v>6120</v>
      </c>
    </row>
    <row r="12" spans="1:7" s="34" customFormat="1" ht="15" x14ac:dyDescent="0.3">
      <c r="A12" s="39" t="s">
        <v>691</v>
      </c>
      <c r="B12" s="414">
        <v>11.905893536121672</v>
      </c>
      <c r="C12" s="414">
        <v>15.967866957931083</v>
      </c>
      <c r="D12" s="414">
        <v>4.0999999999999996</v>
      </c>
      <c r="F12" s="223">
        <v>1503</v>
      </c>
      <c r="G12" s="223">
        <v>2266</v>
      </c>
    </row>
    <row r="13" spans="1:7" x14ac:dyDescent="0.35">
      <c r="A13" s="18" t="s">
        <v>27</v>
      </c>
      <c r="B13" s="413">
        <v>17.385333699533096</v>
      </c>
      <c r="C13" s="413">
        <v>14.415520628683694</v>
      </c>
      <c r="D13" s="413">
        <v>-3</v>
      </c>
      <c r="E13" s="36"/>
      <c r="F13" s="222">
        <v>633</v>
      </c>
      <c r="G13" s="222">
        <v>587</v>
      </c>
    </row>
    <row r="14" spans="1:7" s="34" customFormat="1" ht="13" x14ac:dyDescent="0.3">
      <c r="A14" s="51" t="s">
        <v>28</v>
      </c>
      <c r="B14" s="414">
        <v>10.973451327433628</v>
      </c>
      <c r="C14" s="414">
        <v>8.2465972778222572</v>
      </c>
      <c r="D14" s="414">
        <v>-2.7</v>
      </c>
      <c r="E14" s="52"/>
      <c r="F14" s="223">
        <v>124</v>
      </c>
      <c r="G14" s="223">
        <v>103</v>
      </c>
    </row>
    <row r="15" spans="1:7" s="34" customFormat="1" ht="13" x14ac:dyDescent="0.3">
      <c r="A15" s="51" t="s">
        <v>29</v>
      </c>
      <c r="B15" s="414">
        <v>20.270808442851454</v>
      </c>
      <c r="C15" s="414">
        <v>17.144881331916402</v>
      </c>
      <c r="D15" s="414">
        <v>-3.1</v>
      </c>
      <c r="E15" s="52"/>
      <c r="F15" s="223">
        <v>509</v>
      </c>
      <c r="G15" s="223">
        <v>484</v>
      </c>
    </row>
    <row r="16" spans="1:7" x14ac:dyDescent="0.35">
      <c r="A16" s="18" t="s">
        <v>30</v>
      </c>
      <c r="B16" s="413">
        <v>27.810650887573964</v>
      </c>
      <c r="C16" s="413">
        <v>29.606625258799173</v>
      </c>
      <c r="D16" s="413">
        <v>1.8</v>
      </c>
      <c r="E16" s="36"/>
      <c r="F16" s="222">
        <v>141</v>
      </c>
      <c r="G16" s="222">
        <v>143</v>
      </c>
    </row>
    <row r="17" spans="1:7" s="34" customFormat="1" ht="13" x14ac:dyDescent="0.3">
      <c r="A17" s="51" t="s">
        <v>31</v>
      </c>
      <c r="B17" s="414">
        <v>22.815533980582526</v>
      </c>
      <c r="C17" s="414">
        <v>24.879227053140095</v>
      </c>
      <c r="D17" s="414">
        <v>2.1</v>
      </c>
      <c r="F17" s="223">
        <v>94</v>
      </c>
      <c r="G17" s="223">
        <v>103</v>
      </c>
    </row>
    <row r="18" spans="1:7" s="34" customFormat="1" ht="13" x14ac:dyDescent="0.3">
      <c r="A18" s="51" t="s">
        <v>32</v>
      </c>
      <c r="B18" s="414">
        <v>49.473684210526315</v>
      </c>
      <c r="C18" s="414">
        <v>57.971014492753625</v>
      </c>
      <c r="D18" s="414">
        <v>8.5</v>
      </c>
      <c r="F18" s="223">
        <v>47</v>
      </c>
      <c r="G18" s="223">
        <v>40</v>
      </c>
    </row>
    <row r="19" spans="1:7" x14ac:dyDescent="0.35">
      <c r="A19" s="18" t="s">
        <v>33</v>
      </c>
      <c r="B19" s="413">
        <v>22.252087933186139</v>
      </c>
      <c r="C19" s="413">
        <v>21.288115038115038</v>
      </c>
      <c r="D19" s="413">
        <v>-1</v>
      </c>
      <c r="E19" s="36"/>
      <c r="F19" s="222">
        <v>4636</v>
      </c>
      <c r="G19" s="222">
        <v>4915</v>
      </c>
    </row>
    <row r="20" spans="1:7" s="34" customFormat="1" ht="13" x14ac:dyDescent="0.3">
      <c r="A20" s="17" t="s">
        <v>332</v>
      </c>
      <c r="B20" s="414">
        <v>15.072247135027403</v>
      </c>
      <c r="C20" s="414">
        <v>17.09110002625361</v>
      </c>
      <c r="D20" s="414">
        <v>2</v>
      </c>
      <c r="F20" s="223">
        <v>605</v>
      </c>
      <c r="G20" s="223">
        <v>651</v>
      </c>
    </row>
    <row r="21" spans="1:7" s="34" customFormat="1" ht="13" x14ac:dyDescent="0.3">
      <c r="A21" s="51" t="s">
        <v>34</v>
      </c>
      <c r="B21" s="414">
        <v>10.232558139534884</v>
      </c>
      <c r="C21" s="414">
        <v>9.3984962406015029</v>
      </c>
      <c r="D21" s="414">
        <v>-0.8</v>
      </c>
      <c r="F21" s="223">
        <v>22</v>
      </c>
      <c r="G21" s="223">
        <v>25</v>
      </c>
    </row>
    <row r="22" spans="1:7" s="34" customFormat="1" ht="13" x14ac:dyDescent="0.3">
      <c r="A22" s="51" t="s">
        <v>35</v>
      </c>
      <c r="B22" s="414">
        <v>30.28052805280528</v>
      </c>
      <c r="C22" s="414">
        <v>27.067946824224521</v>
      </c>
      <c r="D22" s="414">
        <v>-3.2</v>
      </c>
      <c r="F22" s="223">
        <v>734</v>
      </c>
      <c r="G22" s="223">
        <v>733</v>
      </c>
    </row>
    <row r="23" spans="1:7" s="34" customFormat="1" ht="13" x14ac:dyDescent="0.3">
      <c r="A23" s="51" t="s">
        <v>36</v>
      </c>
      <c r="B23" s="414">
        <v>6</v>
      </c>
      <c r="C23" s="414">
        <v>4.7683923705722071</v>
      </c>
      <c r="D23" s="414">
        <v>-1.2</v>
      </c>
      <c r="F23" s="223">
        <v>39</v>
      </c>
      <c r="G23" s="223">
        <v>35</v>
      </c>
    </row>
    <row r="24" spans="1:7" s="34" customFormat="1" ht="13" x14ac:dyDescent="0.3">
      <c r="A24" s="51" t="s">
        <v>37</v>
      </c>
      <c r="B24" s="414">
        <v>49.720670391061454</v>
      </c>
      <c r="C24" s="414">
        <v>42.333387648688287</v>
      </c>
      <c r="D24" s="414">
        <v>-7.4</v>
      </c>
      <c r="F24" s="223">
        <v>2492</v>
      </c>
      <c r="G24" s="223">
        <v>2598</v>
      </c>
    </row>
    <row r="25" spans="1:7" s="34" customFormat="1" ht="13" x14ac:dyDescent="0.3">
      <c r="A25" s="51" t="s">
        <v>38</v>
      </c>
      <c r="B25" s="414">
        <v>8.7334194154243452</v>
      </c>
      <c r="C25" s="414">
        <v>9.2537629849480609</v>
      </c>
      <c r="D25" s="414">
        <v>0.5</v>
      </c>
      <c r="F25" s="223">
        <v>744</v>
      </c>
      <c r="G25" s="223">
        <v>873</v>
      </c>
    </row>
    <row r="26" spans="1:7" x14ac:dyDescent="0.35">
      <c r="A26" s="18" t="s">
        <v>39</v>
      </c>
      <c r="B26" s="415">
        <v>17.143017891301902</v>
      </c>
      <c r="C26" s="415">
        <v>17.395620437956204</v>
      </c>
      <c r="D26" s="415">
        <v>0.3</v>
      </c>
      <c r="E26" s="53"/>
      <c r="F26" s="222">
        <v>3047</v>
      </c>
      <c r="G26" s="222">
        <v>2979</v>
      </c>
    </row>
    <row r="27" spans="1:7" x14ac:dyDescent="0.35">
      <c r="A27" s="48" t="s">
        <v>40</v>
      </c>
      <c r="B27" s="413"/>
      <c r="C27" s="413"/>
      <c r="D27" s="413"/>
      <c r="E27" s="36"/>
      <c r="F27" s="35"/>
      <c r="G27" s="35"/>
    </row>
    <row r="28" spans="1:7" x14ac:dyDescent="0.35">
      <c r="A28" s="18" t="s">
        <v>41</v>
      </c>
      <c r="B28" s="413">
        <v>86.860007160759039</v>
      </c>
      <c r="C28" s="413">
        <v>82.714406677150109</v>
      </c>
      <c r="D28" s="413">
        <v>-4.0999999999999996</v>
      </c>
      <c r="E28" s="36"/>
      <c r="F28" s="222">
        <v>7278</v>
      </c>
      <c r="G28" s="222">
        <v>6838</v>
      </c>
    </row>
    <row r="29" spans="1:7" s="34" customFormat="1" ht="13" x14ac:dyDescent="0.3">
      <c r="A29" s="51" t="s">
        <v>42</v>
      </c>
      <c r="B29" s="414">
        <v>73.843248347497635</v>
      </c>
      <c r="C29" s="414">
        <v>66.315789473684205</v>
      </c>
      <c r="D29" s="414">
        <v>-7.5</v>
      </c>
      <c r="F29" s="223">
        <v>782</v>
      </c>
      <c r="G29" s="223">
        <v>693</v>
      </c>
    </row>
    <row r="30" spans="1:7" s="34" customFormat="1" ht="13" x14ac:dyDescent="0.3">
      <c r="A30" s="51" t="s">
        <v>43</v>
      </c>
      <c r="B30" s="414">
        <v>88.743169398907099</v>
      </c>
      <c r="C30" s="414">
        <v>85.087233453337021</v>
      </c>
      <c r="D30" s="414">
        <v>-3.7</v>
      </c>
      <c r="F30" s="223">
        <v>6496</v>
      </c>
      <c r="G30" s="223">
        <v>6145</v>
      </c>
    </row>
    <row r="31" spans="1:7" x14ac:dyDescent="0.35">
      <c r="A31" s="18" t="s">
        <v>44</v>
      </c>
      <c r="B31" s="413">
        <v>57.237464522232735</v>
      </c>
      <c r="C31" s="413">
        <v>51.945701357466064</v>
      </c>
      <c r="D31" s="413">
        <v>-5.3</v>
      </c>
      <c r="E31" s="36"/>
      <c r="F31" s="222">
        <v>605</v>
      </c>
      <c r="G31" s="222">
        <v>574</v>
      </c>
    </row>
    <row r="32" spans="1:7" x14ac:dyDescent="0.35">
      <c r="A32" s="18" t="s">
        <v>45</v>
      </c>
      <c r="B32" s="413">
        <v>54.606741573033709</v>
      </c>
      <c r="C32" s="413">
        <v>56.792287467134095</v>
      </c>
      <c r="D32" s="413">
        <v>2.2000000000000002</v>
      </c>
      <c r="E32" s="36"/>
      <c r="F32" s="222">
        <v>729</v>
      </c>
      <c r="G32" s="222">
        <v>648</v>
      </c>
    </row>
    <row r="33" spans="1:8" s="54" customFormat="1" x14ac:dyDescent="0.35">
      <c r="A33" s="55" t="s">
        <v>46</v>
      </c>
      <c r="B33" s="415">
        <v>45.181134654818862</v>
      </c>
      <c r="C33" s="413">
        <v>42.13857428381079</v>
      </c>
      <c r="D33" s="415">
        <v>-3</v>
      </c>
      <c r="E33" s="56"/>
      <c r="F33" s="222">
        <v>1322</v>
      </c>
      <c r="G33" s="222">
        <v>1265</v>
      </c>
    </row>
    <row r="34" spans="1:8" ht="29.25" customHeight="1" x14ac:dyDescent="0.35">
      <c r="A34" s="40" t="s">
        <v>74</v>
      </c>
      <c r="B34" s="416">
        <v>29.685728902308131</v>
      </c>
      <c r="C34" s="186">
        <v>28.8</v>
      </c>
      <c r="D34" s="270">
        <v>-0.8</v>
      </c>
      <c r="E34" s="57"/>
      <c r="F34" s="267">
        <v>29594</v>
      </c>
      <c r="G34" s="267">
        <v>31163</v>
      </c>
    </row>
    <row r="35" spans="1:8" x14ac:dyDescent="0.35">
      <c r="A35" s="36"/>
    </row>
    <row r="36" spans="1:8" s="1" customFormat="1" ht="38.25" customHeight="1" x14ac:dyDescent="0.35">
      <c r="A36" s="468" t="s">
        <v>578</v>
      </c>
      <c r="B36" s="503"/>
      <c r="C36" s="503"/>
      <c r="D36" s="503"/>
      <c r="E36" s="504"/>
      <c r="F36" s="504"/>
      <c r="G36" s="504"/>
    </row>
    <row r="37" spans="1:8" s="1" customFormat="1" ht="29.25" customHeight="1" x14ac:dyDescent="0.35">
      <c r="A37" s="505" t="s">
        <v>607</v>
      </c>
      <c r="B37" s="464"/>
      <c r="C37" s="464"/>
      <c r="D37" s="464"/>
      <c r="E37" s="464"/>
      <c r="F37" s="464"/>
      <c r="G37" s="464"/>
    </row>
    <row r="38" spans="1:8" s="38" customFormat="1" ht="21.75" customHeight="1" x14ac:dyDescent="0.25">
      <c r="A38" s="509" t="s">
        <v>698</v>
      </c>
      <c r="B38" s="510"/>
      <c r="C38" s="510"/>
      <c r="D38" s="510"/>
      <c r="E38" s="510"/>
      <c r="F38" s="510"/>
      <c r="G38" s="510"/>
    </row>
    <row r="39" spans="1:8" x14ac:dyDescent="0.35">
      <c r="A39" s="59"/>
      <c r="B39" s="59"/>
      <c r="C39" s="59"/>
      <c r="D39" s="59"/>
      <c r="E39" s="59"/>
      <c r="F39" s="59"/>
    </row>
    <row r="40" spans="1:8" ht="18" customHeight="1" x14ac:dyDescent="0.35">
      <c r="A40" s="507" t="s">
        <v>256</v>
      </c>
      <c r="B40" s="508"/>
      <c r="C40" s="508"/>
      <c r="D40" s="508"/>
      <c r="E40" s="508"/>
      <c r="F40" s="508"/>
      <c r="G40" s="508"/>
      <c r="H40" s="72"/>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F1"/>
    </sheetView>
  </sheetViews>
  <sheetFormatPr defaultRowHeight="14.5" x14ac:dyDescent="0.35"/>
  <cols>
    <col min="1" max="1" width="45.81640625" customWidth="1"/>
    <col min="2" max="2" width="12.81640625" bestFit="1" customWidth="1"/>
    <col min="3" max="3" width="13.453125" bestFit="1" customWidth="1"/>
    <col min="4" max="4" width="1.7265625" customWidth="1"/>
    <col min="5" max="5" width="12.81640625" bestFit="1" customWidth="1"/>
    <col min="6" max="6" width="13.453125" bestFit="1" customWidth="1"/>
    <col min="7" max="7" width="1.7265625" customWidth="1"/>
    <col min="8" max="8" width="12.81640625" bestFit="1" customWidth="1"/>
    <col min="9" max="9" width="13.453125" bestFit="1" customWidth="1"/>
    <col min="10" max="10" width="1.7265625" customWidth="1"/>
    <col min="11" max="11" width="12.81640625" bestFit="1" customWidth="1"/>
    <col min="12" max="12" width="13.453125" bestFit="1" customWidth="1"/>
    <col min="13" max="13" width="1.7265625" customWidth="1"/>
    <col min="14" max="14" width="12.81640625" bestFit="1" customWidth="1"/>
    <col min="15" max="15" width="13.453125" bestFit="1" customWidth="1"/>
    <col min="16" max="16" width="2.7265625" style="27" customWidth="1"/>
    <col min="17" max="17" width="12.81640625" bestFit="1" customWidth="1"/>
    <col min="18" max="18" width="13.453125" bestFit="1" customWidth="1"/>
    <col min="19" max="19" width="1.7265625" customWidth="1"/>
    <col min="20" max="20" width="12.81640625" bestFit="1" customWidth="1"/>
    <col min="21" max="21" width="13.453125" bestFit="1" customWidth="1"/>
    <col min="22" max="22" width="1.7265625" customWidth="1"/>
    <col min="23" max="23" width="12.81640625" bestFit="1" customWidth="1"/>
    <col min="24" max="24" width="13.453125" bestFit="1" customWidth="1"/>
    <col min="25" max="25" width="1.7265625" customWidth="1"/>
    <col min="26" max="26" width="12.81640625" bestFit="1" customWidth="1"/>
    <col min="27" max="27" width="13.453125" bestFit="1" customWidth="1"/>
    <col min="28" max="28" width="1.7265625" customWidth="1"/>
    <col min="29" max="29" width="12.81640625" bestFit="1" customWidth="1"/>
    <col min="30" max="30" width="13.453125" bestFit="1" customWidth="1"/>
  </cols>
  <sheetData>
    <row r="1" spans="1:30" ht="20.149999999999999" customHeight="1" x14ac:dyDescent="0.35">
      <c r="A1" s="506" t="s">
        <v>532</v>
      </c>
      <c r="B1" s="479"/>
      <c r="C1" s="479"/>
      <c r="D1" s="479"/>
      <c r="E1" s="479"/>
      <c r="F1" s="479"/>
    </row>
    <row r="3" spans="1:30" x14ac:dyDescent="0.35">
      <c r="A3" s="18"/>
      <c r="B3" s="32"/>
      <c r="C3" s="32"/>
      <c r="D3" s="32"/>
      <c r="E3" s="32"/>
      <c r="F3" s="32"/>
      <c r="G3" s="32"/>
      <c r="H3" s="32"/>
      <c r="I3" s="32"/>
      <c r="J3" s="32"/>
      <c r="K3" s="32"/>
      <c r="L3" s="32"/>
      <c r="M3" s="32"/>
      <c r="N3" s="511" t="s">
        <v>93</v>
      </c>
      <c r="O3" s="511"/>
      <c r="Q3" s="32"/>
      <c r="R3" s="32"/>
      <c r="S3" s="32"/>
      <c r="T3" s="32"/>
      <c r="U3" s="32"/>
      <c r="V3" s="32"/>
      <c r="W3" s="32"/>
      <c r="X3" s="32"/>
      <c r="Y3" s="32"/>
      <c r="Z3" s="32"/>
      <c r="AA3" s="32"/>
      <c r="AB3" s="32"/>
      <c r="AC3" s="511" t="s">
        <v>24</v>
      </c>
      <c r="AD3" s="511"/>
    </row>
    <row r="4" spans="1:30" ht="12.75" customHeight="1" x14ac:dyDescent="0.35">
      <c r="A4" s="512" t="s">
        <v>255</v>
      </c>
      <c r="B4" s="514" t="s">
        <v>96</v>
      </c>
      <c r="C4" s="514"/>
      <c r="D4" s="47"/>
      <c r="E4" s="514" t="s">
        <v>97</v>
      </c>
      <c r="F4" s="514"/>
      <c r="G4" s="47"/>
      <c r="H4" s="514" t="s">
        <v>98</v>
      </c>
      <c r="I4" s="514"/>
      <c r="J4" s="47"/>
      <c r="K4" s="514" t="s">
        <v>99</v>
      </c>
      <c r="L4" s="514"/>
      <c r="M4" s="47"/>
      <c r="N4" s="514" t="s">
        <v>100</v>
      </c>
      <c r="O4" s="514"/>
      <c r="P4" s="60"/>
      <c r="Q4" s="514" t="s">
        <v>96</v>
      </c>
      <c r="R4" s="514"/>
      <c r="S4" s="47"/>
      <c r="T4" s="514" t="s">
        <v>97</v>
      </c>
      <c r="U4" s="514"/>
      <c r="V4" s="47"/>
      <c r="W4" s="514" t="s">
        <v>98</v>
      </c>
      <c r="X4" s="514"/>
      <c r="Y4" s="47"/>
      <c r="Z4" s="514" t="s">
        <v>99</v>
      </c>
      <c r="AA4" s="514"/>
      <c r="AB4" s="47"/>
      <c r="AC4" s="514" t="s">
        <v>100</v>
      </c>
      <c r="AD4" s="514"/>
    </row>
    <row r="5" spans="1:30" s="1" customFormat="1" ht="27" customHeight="1" x14ac:dyDescent="0.35">
      <c r="A5" s="513"/>
      <c r="B5" s="30" t="s">
        <v>663</v>
      </c>
      <c r="C5" s="30" t="s">
        <v>664</v>
      </c>
      <c r="D5" s="113"/>
      <c r="E5" s="30" t="s">
        <v>663</v>
      </c>
      <c r="F5" s="30" t="s">
        <v>664</v>
      </c>
      <c r="G5" s="113"/>
      <c r="H5" s="30" t="s">
        <v>663</v>
      </c>
      <c r="I5" s="30" t="s">
        <v>664</v>
      </c>
      <c r="J5" s="113"/>
      <c r="K5" s="30" t="s">
        <v>663</v>
      </c>
      <c r="L5" s="30" t="s">
        <v>664</v>
      </c>
      <c r="M5" s="113"/>
      <c r="N5" s="30" t="s">
        <v>663</v>
      </c>
      <c r="O5" s="30" t="s">
        <v>664</v>
      </c>
      <c r="P5" s="60"/>
      <c r="Q5" s="30" t="s">
        <v>663</v>
      </c>
      <c r="R5" s="30" t="s">
        <v>664</v>
      </c>
      <c r="S5" s="113"/>
      <c r="T5" s="30" t="s">
        <v>663</v>
      </c>
      <c r="U5" s="30" t="s">
        <v>664</v>
      </c>
      <c r="V5" s="113"/>
      <c r="W5" s="30" t="s">
        <v>663</v>
      </c>
      <c r="X5" s="30" t="s">
        <v>664</v>
      </c>
      <c r="Y5" s="113"/>
      <c r="Z5" s="30" t="s">
        <v>663</v>
      </c>
      <c r="AA5" s="30" t="s">
        <v>664</v>
      </c>
      <c r="AB5" s="113"/>
      <c r="AC5" s="30" t="s">
        <v>663</v>
      </c>
      <c r="AD5" s="30" t="s">
        <v>664</v>
      </c>
    </row>
    <row r="6" spans="1:30" x14ac:dyDescent="0.35">
      <c r="A6" s="61" t="s">
        <v>70</v>
      </c>
      <c r="D6" s="62"/>
      <c r="G6" s="62"/>
      <c r="J6" s="62"/>
      <c r="M6" s="62"/>
      <c r="Q6" s="42"/>
      <c r="R6" s="42"/>
      <c r="S6" s="63"/>
      <c r="T6" s="42"/>
      <c r="U6" s="42"/>
      <c r="V6" s="63"/>
      <c r="W6" s="42"/>
      <c r="X6" s="42"/>
      <c r="Y6" s="63"/>
      <c r="Z6" s="42"/>
      <c r="AA6" s="42"/>
      <c r="AB6" s="63"/>
      <c r="AC6" s="42"/>
      <c r="AD6" s="42"/>
    </row>
    <row r="7" spans="1:30" s="36" customFormat="1" ht="12.5" x14ac:dyDescent="0.25">
      <c r="A7" s="16" t="s">
        <v>25</v>
      </c>
      <c r="B7" s="413">
        <v>20.8</v>
      </c>
      <c r="C7" s="413">
        <v>21.2</v>
      </c>
      <c r="D7" s="413"/>
      <c r="E7" s="413">
        <v>1.6</v>
      </c>
      <c r="F7" s="413">
        <v>1.2</v>
      </c>
      <c r="G7" s="417"/>
      <c r="H7" s="413">
        <v>3.5</v>
      </c>
      <c r="I7" s="409">
        <v>4.0999999999999996</v>
      </c>
      <c r="J7" s="417"/>
      <c r="K7" s="413">
        <v>0</v>
      </c>
      <c r="L7" s="409">
        <v>0</v>
      </c>
      <c r="M7" s="417"/>
      <c r="N7" s="413">
        <v>0</v>
      </c>
      <c r="O7" s="409">
        <v>0</v>
      </c>
      <c r="P7" s="64"/>
      <c r="Q7" s="222">
        <v>9008</v>
      </c>
      <c r="R7" s="222">
        <v>10541</v>
      </c>
      <c r="S7" s="63"/>
      <c r="T7" s="222">
        <v>690</v>
      </c>
      <c r="U7" s="222">
        <v>607</v>
      </c>
      <c r="V7" s="63"/>
      <c r="W7" s="222">
        <v>1498</v>
      </c>
      <c r="X7" s="222">
        <v>2058</v>
      </c>
      <c r="Y7" s="63"/>
      <c r="Z7" s="222">
        <v>7</v>
      </c>
      <c r="AA7" s="222">
        <v>2</v>
      </c>
      <c r="AB7" s="63"/>
      <c r="AC7" s="222">
        <v>0</v>
      </c>
      <c r="AD7" s="222">
        <v>0</v>
      </c>
    </row>
    <row r="8" spans="1:30" s="34" customFormat="1" ht="13" x14ac:dyDescent="0.3">
      <c r="A8" s="17" t="s">
        <v>26</v>
      </c>
      <c r="B8" s="413">
        <v>72.2</v>
      </c>
      <c r="C8" s="411">
        <v>84</v>
      </c>
      <c r="D8" s="418"/>
      <c r="E8" s="414">
        <v>0</v>
      </c>
      <c r="F8" s="411">
        <v>0</v>
      </c>
      <c r="G8" s="418"/>
      <c r="H8" s="414">
        <v>0</v>
      </c>
      <c r="I8" s="411">
        <v>0</v>
      </c>
      <c r="J8" s="418"/>
      <c r="K8" s="414">
        <v>0</v>
      </c>
      <c r="L8" s="411">
        <v>0</v>
      </c>
      <c r="M8" s="418"/>
      <c r="N8" s="414">
        <v>0</v>
      </c>
      <c r="O8" s="411">
        <v>0</v>
      </c>
      <c r="P8" s="65"/>
      <c r="Q8" s="223">
        <v>13</v>
      </c>
      <c r="R8" s="223">
        <v>21</v>
      </c>
      <c r="S8" s="66"/>
      <c r="T8" s="223">
        <v>0</v>
      </c>
      <c r="U8" s="223">
        <v>0</v>
      </c>
      <c r="V8" s="66"/>
      <c r="W8" s="223">
        <v>0</v>
      </c>
      <c r="X8" s="223">
        <v>0</v>
      </c>
      <c r="Y8" s="66"/>
      <c r="Z8" s="223">
        <v>0</v>
      </c>
      <c r="AA8" s="223">
        <v>0</v>
      </c>
      <c r="AB8" s="66"/>
      <c r="AC8" s="223">
        <v>0</v>
      </c>
      <c r="AD8" s="223">
        <v>0</v>
      </c>
    </row>
    <row r="9" spans="1:30" s="34" customFormat="1" ht="12.75" customHeight="1" x14ac:dyDescent="0.3">
      <c r="A9" s="17" t="s">
        <v>385</v>
      </c>
      <c r="B9" s="414">
        <v>94.5</v>
      </c>
      <c r="C9" s="411">
        <v>98.3</v>
      </c>
      <c r="D9" s="418"/>
      <c r="E9" s="414">
        <v>3.1</v>
      </c>
      <c r="F9" s="411">
        <v>5.2</v>
      </c>
      <c r="G9" s="418"/>
      <c r="H9" s="414">
        <v>0</v>
      </c>
      <c r="I9" s="411">
        <v>0</v>
      </c>
      <c r="J9" s="418"/>
      <c r="K9" s="414">
        <v>0</v>
      </c>
      <c r="L9" s="411">
        <v>0</v>
      </c>
      <c r="M9" s="418"/>
      <c r="N9" s="414">
        <v>0</v>
      </c>
      <c r="O9" s="411">
        <v>0</v>
      </c>
      <c r="P9" s="65"/>
      <c r="Q9" s="223">
        <v>121</v>
      </c>
      <c r="R9" s="223">
        <v>113</v>
      </c>
      <c r="S9" s="66"/>
      <c r="T9" s="223">
        <v>4</v>
      </c>
      <c r="U9" s="223">
        <v>6</v>
      </c>
      <c r="V9" s="66"/>
      <c r="W9" s="223">
        <v>0</v>
      </c>
      <c r="X9" s="223">
        <v>0</v>
      </c>
      <c r="Y9" s="66"/>
      <c r="Z9" s="223">
        <v>0</v>
      </c>
      <c r="AA9" s="223">
        <v>0</v>
      </c>
      <c r="AB9" s="66"/>
      <c r="AC9" s="223">
        <v>0</v>
      </c>
      <c r="AD9" s="223">
        <v>0</v>
      </c>
    </row>
    <row r="10" spans="1:30" s="34" customFormat="1" ht="13" x14ac:dyDescent="0.3">
      <c r="A10" s="17" t="s">
        <v>386</v>
      </c>
      <c r="B10" s="414">
        <v>26.9</v>
      </c>
      <c r="C10" s="411">
        <v>25.5</v>
      </c>
      <c r="D10" s="418"/>
      <c r="E10" s="414">
        <v>1.9</v>
      </c>
      <c r="F10" s="411">
        <v>1.3</v>
      </c>
      <c r="G10" s="418"/>
      <c r="H10" s="414">
        <v>4</v>
      </c>
      <c r="I10" s="411">
        <v>4.9000000000000004</v>
      </c>
      <c r="J10" s="418"/>
      <c r="K10" s="414">
        <v>0</v>
      </c>
      <c r="L10" s="411">
        <v>0</v>
      </c>
      <c r="M10" s="418"/>
      <c r="N10" s="414">
        <v>0</v>
      </c>
      <c r="O10" s="411">
        <v>0</v>
      </c>
      <c r="P10" s="65"/>
      <c r="Q10" s="223">
        <v>3386</v>
      </c>
      <c r="R10" s="223">
        <v>3761</v>
      </c>
      <c r="S10" s="66"/>
      <c r="T10" s="223">
        <v>237</v>
      </c>
      <c r="U10" s="223">
        <v>198</v>
      </c>
      <c r="V10" s="66"/>
      <c r="W10" s="223">
        <v>502</v>
      </c>
      <c r="X10" s="223">
        <v>723</v>
      </c>
      <c r="Y10" s="66"/>
      <c r="Z10" s="223">
        <v>1</v>
      </c>
      <c r="AA10" s="223">
        <v>0</v>
      </c>
      <c r="AB10" s="66"/>
      <c r="AC10" s="223">
        <v>0</v>
      </c>
      <c r="AD10" s="223">
        <v>0</v>
      </c>
    </row>
    <row r="11" spans="1:30" s="34" customFormat="1" ht="13" x14ac:dyDescent="0.3">
      <c r="A11" s="17" t="s">
        <v>333</v>
      </c>
      <c r="B11" s="414">
        <v>24</v>
      </c>
      <c r="C11" s="411">
        <v>23</v>
      </c>
      <c r="D11" s="418"/>
      <c r="E11" s="414">
        <v>1.8</v>
      </c>
      <c r="F11" s="411">
        <v>1.5</v>
      </c>
      <c r="G11" s="418"/>
      <c r="H11" s="414">
        <v>4.5</v>
      </c>
      <c r="I11" s="411">
        <v>5.0999999999999996</v>
      </c>
      <c r="J11" s="418"/>
      <c r="K11" s="414">
        <v>0</v>
      </c>
      <c r="L11" s="411">
        <v>0</v>
      </c>
      <c r="M11" s="418"/>
      <c r="N11" s="414">
        <v>0</v>
      </c>
      <c r="O11" s="411">
        <v>0</v>
      </c>
      <c r="P11" s="65"/>
      <c r="Q11" s="223">
        <v>4298</v>
      </c>
      <c r="R11" s="223">
        <v>4750</v>
      </c>
      <c r="S11" s="66"/>
      <c r="T11" s="223">
        <v>331</v>
      </c>
      <c r="U11" s="223">
        <v>306</v>
      </c>
      <c r="V11" s="66"/>
      <c r="W11" s="223">
        <v>801</v>
      </c>
      <c r="X11" s="223">
        <v>1062</v>
      </c>
      <c r="Y11" s="66"/>
      <c r="Z11" s="223">
        <v>6</v>
      </c>
      <c r="AA11" s="223">
        <v>2</v>
      </c>
      <c r="AB11" s="66"/>
      <c r="AC11" s="223">
        <v>0</v>
      </c>
      <c r="AD11" s="223">
        <v>0</v>
      </c>
    </row>
    <row r="12" spans="1:30" s="34" customFormat="1" ht="15" x14ac:dyDescent="0.3">
      <c r="A12" s="39" t="s">
        <v>657</v>
      </c>
      <c r="B12" s="414">
        <v>9.4</v>
      </c>
      <c r="C12" s="411">
        <v>13.4</v>
      </c>
      <c r="D12" s="418"/>
      <c r="E12" s="414">
        <v>0.9</v>
      </c>
      <c r="F12" s="411">
        <v>0.7</v>
      </c>
      <c r="G12" s="418"/>
      <c r="H12" s="414">
        <v>1.5</v>
      </c>
      <c r="I12" s="411">
        <v>1.9</v>
      </c>
      <c r="J12" s="418"/>
      <c r="K12" s="414">
        <v>0</v>
      </c>
      <c r="L12" s="411">
        <v>0</v>
      </c>
      <c r="M12" s="418"/>
      <c r="N12" s="414">
        <v>0</v>
      </c>
      <c r="O12" s="411">
        <v>0</v>
      </c>
      <c r="P12" s="65"/>
      <c r="Q12" s="223">
        <v>1190</v>
      </c>
      <c r="R12" s="223">
        <v>1896</v>
      </c>
      <c r="S12" s="66"/>
      <c r="T12" s="223">
        <v>118</v>
      </c>
      <c r="U12" s="223">
        <v>97</v>
      </c>
      <c r="V12" s="66"/>
      <c r="W12" s="223">
        <v>195</v>
      </c>
      <c r="X12" s="223">
        <v>273</v>
      </c>
      <c r="Y12" s="66"/>
      <c r="Z12" s="223">
        <v>0</v>
      </c>
      <c r="AA12" s="223">
        <v>0</v>
      </c>
      <c r="AB12" s="66"/>
      <c r="AC12" s="223">
        <v>0</v>
      </c>
      <c r="AD12" s="223">
        <v>0</v>
      </c>
    </row>
    <row r="13" spans="1:30" s="36" customFormat="1" ht="12.5" x14ac:dyDescent="0.25">
      <c r="A13" s="16" t="s">
        <v>27</v>
      </c>
      <c r="B13" s="413">
        <v>16.600000000000001</v>
      </c>
      <c r="C13" s="409">
        <v>13.5</v>
      </c>
      <c r="D13" s="417"/>
      <c r="E13" s="413">
        <v>0.5</v>
      </c>
      <c r="F13" s="409">
        <v>0.4</v>
      </c>
      <c r="G13" s="417"/>
      <c r="H13" s="413">
        <v>0.2</v>
      </c>
      <c r="I13" s="409">
        <v>0.5</v>
      </c>
      <c r="J13" s="417"/>
      <c r="K13" s="413">
        <v>0.1</v>
      </c>
      <c r="L13" s="409">
        <v>0</v>
      </c>
      <c r="M13" s="417"/>
      <c r="N13" s="413">
        <v>0</v>
      </c>
      <c r="O13" s="409">
        <v>0</v>
      </c>
      <c r="P13" s="64"/>
      <c r="Q13" s="222">
        <v>605</v>
      </c>
      <c r="R13" s="222">
        <v>549</v>
      </c>
      <c r="S13" s="63"/>
      <c r="T13" s="222">
        <v>17</v>
      </c>
      <c r="U13" s="222">
        <v>18</v>
      </c>
      <c r="V13" s="63"/>
      <c r="W13" s="222">
        <v>9</v>
      </c>
      <c r="X13" s="222">
        <v>19</v>
      </c>
      <c r="Y13" s="63"/>
      <c r="Z13" s="222">
        <v>2</v>
      </c>
      <c r="AA13" s="222">
        <v>1</v>
      </c>
      <c r="AB13" s="63"/>
      <c r="AC13" s="222">
        <v>0</v>
      </c>
      <c r="AD13" s="222">
        <v>0</v>
      </c>
    </row>
    <row r="14" spans="1:30" s="34" customFormat="1" ht="13" x14ac:dyDescent="0.3">
      <c r="A14" s="17" t="s">
        <v>28</v>
      </c>
      <c r="B14" s="414">
        <v>11</v>
      </c>
      <c r="C14" s="411">
        <v>8.1999999999999993</v>
      </c>
      <c r="D14" s="418"/>
      <c r="E14" s="414">
        <v>0</v>
      </c>
      <c r="F14" s="411">
        <v>0</v>
      </c>
      <c r="G14" s="418"/>
      <c r="H14" s="414">
        <v>0</v>
      </c>
      <c r="I14" s="411">
        <v>0</v>
      </c>
      <c r="J14" s="418"/>
      <c r="K14" s="414">
        <v>0</v>
      </c>
      <c r="L14" s="411">
        <v>0</v>
      </c>
      <c r="M14" s="418"/>
      <c r="N14" s="414">
        <v>0</v>
      </c>
      <c r="O14" s="411">
        <v>0</v>
      </c>
      <c r="P14" s="65"/>
      <c r="Q14" s="223">
        <v>124</v>
      </c>
      <c r="R14" s="223">
        <v>103</v>
      </c>
      <c r="S14" s="66"/>
      <c r="T14" s="223">
        <v>0</v>
      </c>
      <c r="U14" s="223">
        <v>0</v>
      </c>
      <c r="V14" s="66"/>
      <c r="W14" s="223">
        <v>0</v>
      </c>
      <c r="X14" s="223">
        <v>0</v>
      </c>
      <c r="Y14" s="66"/>
      <c r="Z14" s="223">
        <v>0</v>
      </c>
      <c r="AA14" s="223">
        <v>0</v>
      </c>
      <c r="AB14" s="66"/>
      <c r="AC14" s="223">
        <v>0</v>
      </c>
      <c r="AD14" s="223">
        <v>0</v>
      </c>
    </row>
    <row r="15" spans="1:30" s="34" customFormat="1" ht="13" x14ac:dyDescent="0.3">
      <c r="A15" s="17" t="s">
        <v>29</v>
      </c>
      <c r="B15" s="414">
        <v>19.2</v>
      </c>
      <c r="C15" s="411">
        <v>15.8</v>
      </c>
      <c r="D15" s="418"/>
      <c r="E15" s="414">
        <v>0.7</v>
      </c>
      <c r="F15" s="411">
        <v>0.6</v>
      </c>
      <c r="G15" s="418"/>
      <c r="H15" s="414">
        <v>0.4</v>
      </c>
      <c r="I15" s="411">
        <v>0.7</v>
      </c>
      <c r="J15" s="418"/>
      <c r="K15" s="414">
        <v>0.1</v>
      </c>
      <c r="L15" s="411">
        <v>0</v>
      </c>
      <c r="M15" s="418"/>
      <c r="N15" s="414">
        <v>0</v>
      </c>
      <c r="O15" s="411">
        <v>0</v>
      </c>
      <c r="P15" s="65"/>
      <c r="Q15" s="223">
        <v>481</v>
      </c>
      <c r="R15" s="223">
        <v>446</v>
      </c>
      <c r="S15" s="66"/>
      <c r="T15" s="223">
        <v>17</v>
      </c>
      <c r="U15" s="223">
        <v>18</v>
      </c>
      <c r="V15" s="66"/>
      <c r="W15" s="223">
        <v>9</v>
      </c>
      <c r="X15" s="223">
        <v>19</v>
      </c>
      <c r="Y15" s="66"/>
      <c r="Z15" s="223">
        <v>2</v>
      </c>
      <c r="AA15" s="223">
        <v>1</v>
      </c>
      <c r="AB15" s="66"/>
      <c r="AC15" s="223">
        <v>0</v>
      </c>
      <c r="AD15" s="223">
        <v>0</v>
      </c>
    </row>
    <row r="16" spans="1:30" s="36" customFormat="1" ht="12.5" x14ac:dyDescent="0.25">
      <c r="A16" s="16" t="s">
        <v>30</v>
      </c>
      <c r="B16" s="413">
        <v>27.2</v>
      </c>
      <c r="C16" s="409">
        <v>29.4</v>
      </c>
      <c r="D16" s="417"/>
      <c r="E16" s="413">
        <v>0.4</v>
      </c>
      <c r="F16" s="409">
        <v>0.2</v>
      </c>
      <c r="G16" s="417"/>
      <c r="H16" s="413">
        <v>0.2</v>
      </c>
      <c r="I16" s="409">
        <v>0</v>
      </c>
      <c r="J16" s="417"/>
      <c r="K16" s="413">
        <v>0</v>
      </c>
      <c r="L16" s="409">
        <v>0</v>
      </c>
      <c r="M16" s="417"/>
      <c r="N16" s="413">
        <v>0</v>
      </c>
      <c r="O16" s="409">
        <v>0</v>
      </c>
      <c r="P16" s="64"/>
      <c r="Q16" s="222">
        <v>138</v>
      </c>
      <c r="R16" s="222">
        <v>142</v>
      </c>
      <c r="S16" s="63"/>
      <c r="T16" s="222">
        <v>2</v>
      </c>
      <c r="U16" s="222">
        <v>1</v>
      </c>
      <c r="V16" s="63"/>
      <c r="W16" s="222">
        <v>1</v>
      </c>
      <c r="X16" s="222">
        <v>0</v>
      </c>
      <c r="Y16" s="63"/>
      <c r="Z16" s="222">
        <v>0</v>
      </c>
      <c r="AA16" s="222">
        <v>0</v>
      </c>
      <c r="AB16" s="63"/>
      <c r="AC16" s="222">
        <v>0</v>
      </c>
      <c r="AD16" s="222">
        <v>0</v>
      </c>
    </row>
    <row r="17" spans="1:30" s="34" customFormat="1" ht="13" x14ac:dyDescent="0.3">
      <c r="A17" s="17" t="s">
        <v>31</v>
      </c>
      <c r="B17" s="414">
        <v>22.3</v>
      </c>
      <c r="C17" s="411">
        <v>24.6</v>
      </c>
      <c r="D17" s="418"/>
      <c r="E17" s="414">
        <v>0.2</v>
      </c>
      <c r="F17" s="411">
        <v>0.2</v>
      </c>
      <c r="G17" s="418"/>
      <c r="H17" s="414">
        <v>0.2</v>
      </c>
      <c r="I17" s="411">
        <v>0</v>
      </c>
      <c r="J17" s="418"/>
      <c r="K17" s="414">
        <v>0</v>
      </c>
      <c r="L17" s="411">
        <v>0</v>
      </c>
      <c r="M17" s="418"/>
      <c r="N17" s="414">
        <v>0</v>
      </c>
      <c r="O17" s="411">
        <v>0</v>
      </c>
      <c r="P17" s="65"/>
      <c r="Q17" s="223">
        <v>92</v>
      </c>
      <c r="R17" s="223">
        <v>102</v>
      </c>
      <c r="S17" s="66"/>
      <c r="T17" s="223">
        <v>1</v>
      </c>
      <c r="U17" s="223">
        <v>1</v>
      </c>
      <c r="V17" s="66"/>
      <c r="W17" s="223">
        <v>1</v>
      </c>
      <c r="X17" s="223">
        <v>0</v>
      </c>
      <c r="Y17" s="66"/>
      <c r="Z17" s="223">
        <v>0</v>
      </c>
      <c r="AA17" s="223">
        <v>0</v>
      </c>
      <c r="AB17" s="66"/>
      <c r="AC17" s="223">
        <v>0</v>
      </c>
      <c r="AD17" s="223">
        <v>0</v>
      </c>
    </row>
    <row r="18" spans="1:30" s="34" customFormat="1" ht="13" x14ac:dyDescent="0.3">
      <c r="A18" s="17" t="s">
        <v>32</v>
      </c>
      <c r="B18" s="414">
        <v>48.4</v>
      </c>
      <c r="C18" s="411">
        <v>58</v>
      </c>
      <c r="D18" s="418"/>
      <c r="E18" s="414">
        <v>1.1000000000000001</v>
      </c>
      <c r="F18" s="411">
        <v>0</v>
      </c>
      <c r="G18" s="418"/>
      <c r="H18" s="414">
        <v>0</v>
      </c>
      <c r="I18" s="411">
        <v>0</v>
      </c>
      <c r="J18" s="418"/>
      <c r="K18" s="414">
        <v>0</v>
      </c>
      <c r="L18" s="411">
        <v>0</v>
      </c>
      <c r="M18" s="418"/>
      <c r="N18" s="414">
        <v>0</v>
      </c>
      <c r="O18" s="411">
        <v>0</v>
      </c>
      <c r="P18" s="65"/>
      <c r="Q18" s="223">
        <v>46</v>
      </c>
      <c r="R18" s="223">
        <v>40</v>
      </c>
      <c r="S18" s="66"/>
      <c r="T18" s="223">
        <v>1</v>
      </c>
      <c r="U18" s="223">
        <v>0</v>
      </c>
      <c r="V18" s="66"/>
      <c r="W18" s="223">
        <v>0</v>
      </c>
      <c r="X18" s="223">
        <v>0</v>
      </c>
      <c r="Y18" s="66"/>
      <c r="Z18" s="223">
        <v>0</v>
      </c>
      <c r="AA18" s="223">
        <v>0</v>
      </c>
      <c r="AB18" s="66"/>
      <c r="AC18" s="223">
        <v>0</v>
      </c>
      <c r="AD18" s="223">
        <v>0</v>
      </c>
    </row>
    <row r="19" spans="1:30" s="36" customFormat="1" ht="12.5" x14ac:dyDescent="0.25">
      <c r="A19" s="16" t="s">
        <v>33</v>
      </c>
      <c r="B19" s="413">
        <v>15.5</v>
      </c>
      <c r="C19" s="409">
        <v>14.8</v>
      </c>
      <c r="D19" s="417"/>
      <c r="E19" s="413">
        <v>1.1000000000000001</v>
      </c>
      <c r="F19" s="409">
        <v>0.8</v>
      </c>
      <c r="G19" s="417"/>
      <c r="H19" s="413">
        <v>5</v>
      </c>
      <c r="I19" s="409">
        <v>5.3</v>
      </c>
      <c r="J19" s="417"/>
      <c r="K19" s="413">
        <v>0.7</v>
      </c>
      <c r="L19" s="409">
        <v>0.4</v>
      </c>
      <c r="M19" s="417"/>
      <c r="N19" s="413">
        <v>0</v>
      </c>
      <c r="O19" s="409">
        <v>0</v>
      </c>
      <c r="P19" s="64"/>
      <c r="Q19" s="222">
        <v>3226</v>
      </c>
      <c r="R19" s="222">
        <v>3406</v>
      </c>
      <c r="S19" s="63"/>
      <c r="T19" s="222">
        <v>228</v>
      </c>
      <c r="U19" s="222">
        <v>185</v>
      </c>
      <c r="V19" s="63"/>
      <c r="W19" s="222">
        <v>1036</v>
      </c>
      <c r="X19" s="222">
        <v>1233</v>
      </c>
      <c r="Y19" s="63"/>
      <c r="Z19" s="222">
        <v>146</v>
      </c>
      <c r="AA19" s="222">
        <v>91</v>
      </c>
      <c r="AB19" s="63"/>
      <c r="AC19" s="222">
        <v>0</v>
      </c>
      <c r="AD19" s="222">
        <v>0</v>
      </c>
    </row>
    <row r="20" spans="1:30" s="34" customFormat="1" ht="13" x14ac:dyDescent="0.3">
      <c r="A20" s="17" t="s">
        <v>332</v>
      </c>
      <c r="B20" s="414">
        <v>14.5</v>
      </c>
      <c r="C20" s="411">
        <v>16.100000000000001</v>
      </c>
      <c r="D20" s="418"/>
      <c r="E20" s="414">
        <v>0.3</v>
      </c>
      <c r="F20" s="411">
        <v>0.3</v>
      </c>
      <c r="G20" s="418"/>
      <c r="H20" s="414">
        <v>0.3</v>
      </c>
      <c r="I20" s="411">
        <v>0.7</v>
      </c>
      <c r="J20" s="418"/>
      <c r="K20" s="414">
        <v>0</v>
      </c>
      <c r="L20" s="411">
        <v>0</v>
      </c>
      <c r="M20" s="418"/>
      <c r="N20" s="414">
        <v>0</v>
      </c>
      <c r="O20" s="411">
        <v>0</v>
      </c>
      <c r="P20" s="65"/>
      <c r="Q20" s="223">
        <v>583</v>
      </c>
      <c r="R20" s="223">
        <v>613</v>
      </c>
      <c r="S20" s="66"/>
      <c r="T20" s="223">
        <v>11</v>
      </c>
      <c r="U20" s="223">
        <v>12</v>
      </c>
      <c r="V20" s="66"/>
      <c r="W20" s="223">
        <v>11</v>
      </c>
      <c r="X20" s="223">
        <v>25</v>
      </c>
      <c r="Y20" s="66"/>
      <c r="Z20" s="223">
        <v>0</v>
      </c>
      <c r="AA20" s="223">
        <v>1</v>
      </c>
      <c r="AB20" s="66"/>
      <c r="AC20" s="223">
        <v>0</v>
      </c>
      <c r="AD20" s="223">
        <v>0</v>
      </c>
    </row>
    <row r="21" spans="1:30" s="34" customFormat="1" ht="13" x14ac:dyDescent="0.3">
      <c r="A21" s="17" t="s">
        <v>34</v>
      </c>
      <c r="B21" s="414">
        <v>8.8000000000000007</v>
      </c>
      <c r="C21" s="411">
        <v>6.8</v>
      </c>
      <c r="D21" s="418"/>
      <c r="E21" s="414">
        <v>0.5</v>
      </c>
      <c r="F21" s="411">
        <v>0.4</v>
      </c>
      <c r="G21" s="418"/>
      <c r="H21" s="414">
        <v>0.9</v>
      </c>
      <c r="I21" s="411">
        <v>2.2999999999999998</v>
      </c>
      <c r="J21" s="418"/>
      <c r="K21" s="414">
        <v>0</v>
      </c>
      <c r="L21" s="411">
        <v>0</v>
      </c>
      <c r="M21" s="418"/>
      <c r="N21" s="414">
        <v>0</v>
      </c>
      <c r="O21" s="411">
        <v>0</v>
      </c>
      <c r="P21" s="65"/>
      <c r="Q21" s="223">
        <v>19</v>
      </c>
      <c r="R21" s="223">
        <v>18</v>
      </c>
      <c r="S21" s="66"/>
      <c r="T21" s="223">
        <v>1</v>
      </c>
      <c r="U21" s="223">
        <v>1</v>
      </c>
      <c r="V21" s="66"/>
      <c r="W21" s="223">
        <v>2</v>
      </c>
      <c r="X21" s="223">
        <v>6</v>
      </c>
      <c r="Y21" s="66"/>
      <c r="Z21" s="223">
        <v>0</v>
      </c>
      <c r="AA21" s="223">
        <v>0</v>
      </c>
      <c r="AB21" s="66"/>
      <c r="AC21" s="223">
        <v>0</v>
      </c>
      <c r="AD21" s="223">
        <v>0</v>
      </c>
    </row>
    <row r="22" spans="1:30" s="34" customFormat="1" ht="13" x14ac:dyDescent="0.3">
      <c r="A22" s="17" t="s">
        <v>35</v>
      </c>
      <c r="B22" s="414">
        <v>28.4</v>
      </c>
      <c r="C22" s="411">
        <v>25.4</v>
      </c>
      <c r="D22" s="418"/>
      <c r="E22" s="414">
        <v>1.1000000000000001</v>
      </c>
      <c r="F22" s="411">
        <v>1</v>
      </c>
      <c r="G22" s="418"/>
      <c r="H22" s="414">
        <v>0.8</v>
      </c>
      <c r="I22" s="411">
        <v>0.6</v>
      </c>
      <c r="J22" s="418"/>
      <c r="K22" s="414">
        <v>0</v>
      </c>
      <c r="L22" s="411">
        <v>0</v>
      </c>
      <c r="M22" s="418"/>
      <c r="N22" s="414">
        <v>0</v>
      </c>
      <c r="O22" s="411">
        <v>0</v>
      </c>
      <c r="P22" s="65"/>
      <c r="Q22" s="223">
        <v>688</v>
      </c>
      <c r="R22" s="223">
        <v>687</v>
      </c>
      <c r="S22" s="66"/>
      <c r="T22" s="223">
        <v>26</v>
      </c>
      <c r="U22" s="223">
        <v>28</v>
      </c>
      <c r="V22" s="66"/>
      <c r="W22" s="223">
        <v>19</v>
      </c>
      <c r="X22" s="223">
        <v>17</v>
      </c>
      <c r="Y22" s="66"/>
      <c r="Z22" s="223">
        <v>1</v>
      </c>
      <c r="AA22" s="223">
        <v>1</v>
      </c>
      <c r="AB22" s="66"/>
      <c r="AC22" s="223">
        <v>0</v>
      </c>
      <c r="AD22" s="223">
        <v>0</v>
      </c>
    </row>
    <row r="23" spans="1:30" s="34" customFormat="1" ht="13" x14ac:dyDescent="0.3">
      <c r="A23" s="17" t="s">
        <v>36</v>
      </c>
      <c r="B23" s="414">
        <v>4.2</v>
      </c>
      <c r="C23" s="411">
        <v>3.7</v>
      </c>
      <c r="D23" s="418"/>
      <c r="E23" s="414">
        <v>0.8</v>
      </c>
      <c r="F23" s="411">
        <v>0.1</v>
      </c>
      <c r="G23" s="418"/>
      <c r="H23" s="414">
        <v>1.1000000000000001</v>
      </c>
      <c r="I23" s="411">
        <v>1</v>
      </c>
      <c r="J23" s="418"/>
      <c r="K23" s="414">
        <v>0</v>
      </c>
      <c r="L23" s="411">
        <v>0</v>
      </c>
      <c r="M23" s="418"/>
      <c r="N23" s="414">
        <v>0</v>
      </c>
      <c r="O23" s="411">
        <v>0</v>
      </c>
      <c r="P23" s="65"/>
      <c r="Q23" s="223">
        <v>27</v>
      </c>
      <c r="R23" s="223">
        <v>27</v>
      </c>
      <c r="S23" s="66"/>
      <c r="T23" s="223">
        <v>5</v>
      </c>
      <c r="U23" s="223">
        <v>1</v>
      </c>
      <c r="V23" s="66"/>
      <c r="W23" s="223">
        <v>7</v>
      </c>
      <c r="X23" s="223">
        <v>7</v>
      </c>
      <c r="Y23" s="66"/>
      <c r="Z23" s="223">
        <v>0</v>
      </c>
      <c r="AA23" s="223">
        <v>0</v>
      </c>
      <c r="AB23" s="66"/>
      <c r="AC23" s="223">
        <v>0</v>
      </c>
      <c r="AD23" s="223">
        <v>0</v>
      </c>
    </row>
    <row r="24" spans="1:30" s="34" customFormat="1" ht="13" x14ac:dyDescent="0.3">
      <c r="A24" s="17" t="s">
        <v>37</v>
      </c>
      <c r="B24" s="414">
        <v>28.2</v>
      </c>
      <c r="C24" s="411">
        <v>24.9</v>
      </c>
      <c r="D24" s="418"/>
      <c r="E24" s="414">
        <v>2.8</v>
      </c>
      <c r="F24" s="411">
        <v>1.6</v>
      </c>
      <c r="G24" s="418"/>
      <c r="H24" s="414">
        <v>15.9</v>
      </c>
      <c r="I24" s="411">
        <v>14.4</v>
      </c>
      <c r="J24" s="418"/>
      <c r="K24" s="414">
        <v>2.8</v>
      </c>
      <c r="L24" s="411">
        <v>1.4</v>
      </c>
      <c r="M24" s="418"/>
      <c r="N24" s="414">
        <v>0</v>
      </c>
      <c r="O24" s="411">
        <v>0</v>
      </c>
      <c r="P24" s="65"/>
      <c r="Q24" s="223">
        <v>1415</v>
      </c>
      <c r="R24" s="223">
        <v>1527</v>
      </c>
      <c r="S24" s="66"/>
      <c r="T24" s="223">
        <v>141</v>
      </c>
      <c r="U24" s="223">
        <v>101</v>
      </c>
      <c r="V24" s="66"/>
      <c r="W24" s="223">
        <v>797</v>
      </c>
      <c r="X24" s="223">
        <v>886</v>
      </c>
      <c r="Y24" s="66"/>
      <c r="Z24" s="223">
        <v>139</v>
      </c>
      <c r="AA24" s="223">
        <v>84</v>
      </c>
      <c r="AB24" s="66"/>
      <c r="AC24" s="223">
        <v>0</v>
      </c>
      <c r="AD24" s="223">
        <v>0</v>
      </c>
    </row>
    <row r="25" spans="1:30" s="34" customFormat="1" ht="13" x14ac:dyDescent="0.3">
      <c r="A25" s="17" t="s">
        <v>38</v>
      </c>
      <c r="B25" s="414">
        <v>5.8</v>
      </c>
      <c r="C25" s="411">
        <v>5.7</v>
      </c>
      <c r="D25" s="418"/>
      <c r="E25" s="414">
        <v>0.5</v>
      </c>
      <c r="F25" s="411">
        <v>0.4</v>
      </c>
      <c r="G25" s="418"/>
      <c r="H25" s="414">
        <v>2.2999999999999998</v>
      </c>
      <c r="I25" s="411">
        <v>3.1</v>
      </c>
      <c r="J25" s="418"/>
      <c r="K25" s="414">
        <v>0.1</v>
      </c>
      <c r="L25" s="411">
        <v>0.1</v>
      </c>
      <c r="M25" s="418"/>
      <c r="N25" s="414">
        <v>0</v>
      </c>
      <c r="O25" s="411">
        <v>0</v>
      </c>
      <c r="P25" s="65"/>
      <c r="Q25" s="223">
        <v>494</v>
      </c>
      <c r="R25" s="223">
        <v>534</v>
      </c>
      <c r="S25" s="66"/>
      <c r="T25" s="223">
        <v>44</v>
      </c>
      <c r="U25" s="223">
        <v>42</v>
      </c>
      <c r="V25" s="66"/>
      <c r="W25" s="223">
        <v>200</v>
      </c>
      <c r="X25" s="223">
        <v>292</v>
      </c>
      <c r="Y25" s="66"/>
      <c r="Z25" s="223">
        <v>6</v>
      </c>
      <c r="AA25" s="223">
        <v>5</v>
      </c>
      <c r="AB25" s="66"/>
      <c r="AC25" s="223">
        <v>0</v>
      </c>
      <c r="AD25" s="223">
        <v>0</v>
      </c>
    </row>
    <row r="26" spans="1:30" s="36" customFormat="1" ht="12.5" x14ac:dyDescent="0.25">
      <c r="A26" s="18" t="s">
        <v>39</v>
      </c>
      <c r="B26" s="413">
        <v>12.3</v>
      </c>
      <c r="C26" s="419">
        <v>12.3</v>
      </c>
      <c r="D26" s="420"/>
      <c r="E26" s="413">
        <v>1.3</v>
      </c>
      <c r="F26" s="419">
        <v>0.9</v>
      </c>
      <c r="G26" s="420"/>
      <c r="H26" s="413">
        <v>3.4</v>
      </c>
      <c r="I26" s="419">
        <v>4</v>
      </c>
      <c r="J26" s="420"/>
      <c r="K26" s="413">
        <v>0.2</v>
      </c>
      <c r="L26" s="419">
        <v>0.2</v>
      </c>
      <c r="M26" s="420"/>
      <c r="N26" s="413">
        <v>0</v>
      </c>
      <c r="O26" s="419">
        <v>0</v>
      </c>
      <c r="P26" s="64"/>
      <c r="Q26" s="226">
        <v>2187</v>
      </c>
      <c r="R26" s="226">
        <v>2103</v>
      </c>
      <c r="S26" s="67"/>
      <c r="T26" s="226">
        <v>223</v>
      </c>
      <c r="U26" s="226">
        <v>148</v>
      </c>
      <c r="V26" s="67"/>
      <c r="W26" s="226">
        <v>604</v>
      </c>
      <c r="X26" s="226">
        <v>688</v>
      </c>
      <c r="Y26" s="67"/>
      <c r="Z26" s="226">
        <v>33</v>
      </c>
      <c r="AA26" s="226">
        <v>39</v>
      </c>
      <c r="AB26" s="67"/>
      <c r="AC26" s="226">
        <v>0</v>
      </c>
      <c r="AD26" s="226">
        <v>1</v>
      </c>
    </row>
    <row r="27" spans="1:30" x14ac:dyDescent="0.35">
      <c r="A27" s="48" t="s">
        <v>40</v>
      </c>
      <c r="B27" s="421"/>
      <c r="C27" s="409"/>
      <c r="D27" s="422"/>
      <c r="E27" s="421"/>
      <c r="F27" s="409"/>
      <c r="G27" s="422"/>
      <c r="H27" s="421"/>
      <c r="I27" s="409"/>
      <c r="J27" s="422"/>
      <c r="K27" s="421"/>
      <c r="L27" s="409"/>
      <c r="M27" s="422"/>
      <c r="N27" s="421"/>
      <c r="O27" s="409"/>
      <c r="Q27" s="222"/>
      <c r="R27" s="222"/>
      <c r="S27" s="68"/>
      <c r="T27" s="222"/>
      <c r="U27" s="222"/>
      <c r="V27" s="68"/>
      <c r="W27" s="222"/>
      <c r="X27" s="222"/>
      <c r="Y27" s="68"/>
      <c r="Z27" s="222"/>
      <c r="AA27" s="222"/>
      <c r="AB27" s="68"/>
      <c r="AC27" s="222"/>
      <c r="AD27" s="222"/>
    </row>
    <row r="28" spans="1:30" s="36" customFormat="1" ht="12.5" x14ac:dyDescent="0.25">
      <c r="A28" s="16" t="s">
        <v>41</v>
      </c>
      <c r="B28" s="413">
        <v>44.4</v>
      </c>
      <c r="C28" s="409">
        <v>41.8</v>
      </c>
      <c r="D28" s="417"/>
      <c r="E28" s="413">
        <v>8.6</v>
      </c>
      <c r="F28" s="409">
        <v>7.7</v>
      </c>
      <c r="G28" s="417"/>
      <c r="H28" s="413">
        <v>33.9</v>
      </c>
      <c r="I28" s="409">
        <v>33.200000000000003</v>
      </c>
      <c r="J28" s="417"/>
      <c r="K28" s="413">
        <v>0</v>
      </c>
      <c r="L28" s="409">
        <v>0</v>
      </c>
      <c r="M28" s="417"/>
      <c r="N28" s="413">
        <v>0</v>
      </c>
      <c r="O28" s="409">
        <v>0</v>
      </c>
      <c r="P28" s="64"/>
      <c r="Q28" s="222">
        <v>3722</v>
      </c>
      <c r="R28" s="222">
        <v>3455</v>
      </c>
      <c r="S28" s="63"/>
      <c r="T28" s="222">
        <v>718</v>
      </c>
      <c r="U28" s="222">
        <v>640</v>
      </c>
      <c r="V28" s="63"/>
      <c r="W28" s="222">
        <v>2838</v>
      </c>
      <c r="X28" s="222">
        <v>2743</v>
      </c>
      <c r="Y28" s="63"/>
      <c r="Z28" s="222">
        <v>0</v>
      </c>
      <c r="AA28" s="222">
        <v>0</v>
      </c>
      <c r="AB28" s="63"/>
      <c r="AC28" s="222">
        <v>0</v>
      </c>
      <c r="AD28" s="222">
        <v>0</v>
      </c>
    </row>
    <row r="29" spans="1:30" s="34" customFormat="1" ht="13" x14ac:dyDescent="0.3">
      <c r="A29" s="17" t="s">
        <v>42</v>
      </c>
      <c r="B29" s="414">
        <v>66.5</v>
      </c>
      <c r="C29" s="411">
        <v>61.6</v>
      </c>
      <c r="D29" s="418"/>
      <c r="E29" s="414">
        <v>6.2</v>
      </c>
      <c r="F29" s="411">
        <v>3.9</v>
      </c>
      <c r="G29" s="418"/>
      <c r="H29" s="414">
        <v>1.1000000000000001</v>
      </c>
      <c r="I29" s="411">
        <v>0.8</v>
      </c>
      <c r="J29" s="418"/>
      <c r="K29" s="414">
        <v>0</v>
      </c>
      <c r="L29" s="411">
        <v>0</v>
      </c>
      <c r="M29" s="418"/>
      <c r="N29" s="414">
        <v>0</v>
      </c>
      <c r="O29" s="411">
        <v>0</v>
      </c>
      <c r="P29" s="65"/>
      <c r="Q29" s="223">
        <v>704</v>
      </c>
      <c r="R29" s="223">
        <v>644</v>
      </c>
      <c r="S29" s="66"/>
      <c r="T29" s="223">
        <v>66</v>
      </c>
      <c r="U29" s="223">
        <v>41</v>
      </c>
      <c r="V29" s="66"/>
      <c r="W29" s="223">
        <v>12</v>
      </c>
      <c r="X29" s="223">
        <v>8</v>
      </c>
      <c r="Y29" s="66"/>
      <c r="Z29" s="223">
        <v>0</v>
      </c>
      <c r="AA29" s="223">
        <v>0</v>
      </c>
      <c r="AB29" s="66"/>
      <c r="AC29" s="223">
        <v>0</v>
      </c>
      <c r="AD29" s="223">
        <v>0</v>
      </c>
    </row>
    <row r="30" spans="1:30" s="34" customFormat="1" ht="13" x14ac:dyDescent="0.3">
      <c r="A30" s="17" t="s">
        <v>43</v>
      </c>
      <c r="B30" s="414">
        <v>41.2</v>
      </c>
      <c r="C30" s="411">
        <v>38.9</v>
      </c>
      <c r="D30" s="418"/>
      <c r="E30" s="414">
        <v>8.9</v>
      </c>
      <c r="F30" s="411">
        <v>8.3000000000000007</v>
      </c>
      <c r="G30" s="418"/>
      <c r="H30" s="414">
        <v>38.6</v>
      </c>
      <c r="I30" s="411">
        <v>37.9</v>
      </c>
      <c r="J30" s="418"/>
      <c r="K30" s="414">
        <v>0</v>
      </c>
      <c r="L30" s="411">
        <v>0</v>
      </c>
      <c r="M30" s="418"/>
      <c r="N30" s="414">
        <v>0</v>
      </c>
      <c r="O30" s="411">
        <v>0</v>
      </c>
      <c r="P30" s="65"/>
      <c r="Q30" s="223">
        <v>3018</v>
      </c>
      <c r="R30" s="223">
        <v>2811</v>
      </c>
      <c r="S30" s="66"/>
      <c r="T30" s="223">
        <v>652</v>
      </c>
      <c r="U30" s="223">
        <v>599</v>
      </c>
      <c r="V30" s="66"/>
      <c r="W30" s="223">
        <v>2826</v>
      </c>
      <c r="X30" s="223">
        <v>2735</v>
      </c>
      <c r="Y30" s="66"/>
      <c r="Z30" s="223">
        <v>0</v>
      </c>
      <c r="AA30" s="223">
        <v>0</v>
      </c>
      <c r="AB30" s="66"/>
      <c r="AC30" s="223">
        <v>0</v>
      </c>
      <c r="AD30" s="223">
        <v>0</v>
      </c>
    </row>
    <row r="31" spans="1:30" s="36" customFormat="1" ht="12.5" x14ac:dyDescent="0.25">
      <c r="A31" s="16" t="s">
        <v>44</v>
      </c>
      <c r="B31" s="413">
        <v>47.8</v>
      </c>
      <c r="C31" s="409">
        <v>44.7</v>
      </c>
      <c r="D31" s="417"/>
      <c r="E31" s="413">
        <v>9</v>
      </c>
      <c r="F31" s="409">
        <v>6.9</v>
      </c>
      <c r="G31" s="417"/>
      <c r="H31" s="413">
        <v>0.5</v>
      </c>
      <c r="I31" s="409">
        <v>0.4</v>
      </c>
      <c r="J31" s="417"/>
      <c r="K31" s="413">
        <v>0</v>
      </c>
      <c r="L31" s="409">
        <v>0</v>
      </c>
      <c r="M31" s="417"/>
      <c r="N31" s="413">
        <v>0</v>
      </c>
      <c r="O31" s="409">
        <v>0</v>
      </c>
      <c r="P31" s="64"/>
      <c r="Q31" s="222">
        <v>505</v>
      </c>
      <c r="R31" s="222">
        <v>494</v>
      </c>
      <c r="S31" s="63"/>
      <c r="T31" s="222">
        <v>95</v>
      </c>
      <c r="U31" s="222">
        <v>76</v>
      </c>
      <c r="V31" s="63"/>
      <c r="W31" s="222">
        <v>5</v>
      </c>
      <c r="X31" s="222">
        <v>4</v>
      </c>
      <c r="Y31" s="63"/>
      <c r="Z31" s="222">
        <v>0</v>
      </c>
      <c r="AA31" s="222">
        <v>0</v>
      </c>
      <c r="AB31" s="63"/>
      <c r="AC31" s="222">
        <v>0</v>
      </c>
      <c r="AD31" s="222">
        <v>0</v>
      </c>
    </row>
    <row r="32" spans="1:30" s="36" customFormat="1" ht="12.5" x14ac:dyDescent="0.25">
      <c r="A32" s="16" t="s">
        <v>45</v>
      </c>
      <c r="B32" s="413">
        <v>50.7</v>
      </c>
      <c r="C32" s="409">
        <v>53</v>
      </c>
      <c r="D32" s="417"/>
      <c r="E32" s="413">
        <v>3.6</v>
      </c>
      <c r="F32" s="409">
        <v>3.4</v>
      </c>
      <c r="G32" s="417"/>
      <c r="H32" s="413">
        <v>0.3</v>
      </c>
      <c r="I32" s="409">
        <v>0.3</v>
      </c>
      <c r="J32" s="417"/>
      <c r="K32" s="413">
        <v>0</v>
      </c>
      <c r="L32" s="409">
        <v>0</v>
      </c>
      <c r="M32" s="417"/>
      <c r="N32" s="413">
        <v>0</v>
      </c>
      <c r="O32" s="409">
        <v>0.1</v>
      </c>
      <c r="P32" s="64"/>
      <c r="Q32" s="222">
        <v>677</v>
      </c>
      <c r="R32" s="222">
        <v>605</v>
      </c>
      <c r="S32" s="63"/>
      <c r="T32" s="222">
        <v>48</v>
      </c>
      <c r="U32" s="222">
        <v>39</v>
      </c>
      <c r="V32" s="63"/>
      <c r="W32" s="222">
        <v>4</v>
      </c>
      <c r="X32" s="222">
        <v>3</v>
      </c>
      <c r="Y32" s="63"/>
      <c r="Z32" s="222">
        <v>0</v>
      </c>
      <c r="AA32" s="222">
        <v>0</v>
      </c>
      <c r="AB32" s="63"/>
      <c r="AC32" s="222">
        <v>0</v>
      </c>
      <c r="AD32" s="222">
        <v>1</v>
      </c>
    </row>
    <row r="33" spans="1:30" s="36" customFormat="1" ht="12.75" customHeight="1" x14ac:dyDescent="0.25">
      <c r="A33" s="18" t="s">
        <v>46</v>
      </c>
      <c r="B33" s="413">
        <v>43.3</v>
      </c>
      <c r="C33" s="419">
        <v>39.9</v>
      </c>
      <c r="D33" s="420"/>
      <c r="E33" s="413">
        <v>1.2</v>
      </c>
      <c r="F33" s="419">
        <v>1.4</v>
      </c>
      <c r="G33" s="420"/>
      <c r="H33" s="413">
        <v>0.7</v>
      </c>
      <c r="I33" s="419">
        <v>0.8</v>
      </c>
      <c r="J33" s="420"/>
      <c r="K33" s="413">
        <v>0</v>
      </c>
      <c r="L33" s="419">
        <v>0</v>
      </c>
      <c r="M33" s="420"/>
      <c r="N33" s="413">
        <v>0</v>
      </c>
      <c r="O33" s="419">
        <v>0</v>
      </c>
      <c r="P33" s="64"/>
      <c r="Q33" s="222">
        <v>1266</v>
      </c>
      <c r="R33" s="222">
        <v>1198</v>
      </c>
      <c r="S33" s="67"/>
      <c r="T33" s="222">
        <v>36</v>
      </c>
      <c r="U33" s="222">
        <v>43</v>
      </c>
      <c r="V33" s="67"/>
      <c r="W33" s="222">
        <v>20</v>
      </c>
      <c r="X33" s="222">
        <v>24</v>
      </c>
      <c r="Y33" s="67"/>
      <c r="Z33" s="222">
        <v>0</v>
      </c>
      <c r="AA33" s="222">
        <v>0</v>
      </c>
      <c r="AB33" s="67"/>
      <c r="AC33" s="222">
        <v>0</v>
      </c>
      <c r="AD33" s="222">
        <v>0</v>
      </c>
    </row>
    <row r="34" spans="1:30" s="121" customFormat="1" ht="29.25" customHeight="1" x14ac:dyDescent="0.35">
      <c r="A34" s="40" t="s">
        <v>74</v>
      </c>
      <c r="B34" s="423">
        <v>21.4</v>
      </c>
      <c r="C34" s="180">
        <v>20.8</v>
      </c>
      <c r="D34" s="424"/>
      <c r="E34" s="423">
        <v>2.1</v>
      </c>
      <c r="F34" s="180">
        <v>1.6</v>
      </c>
      <c r="G34" s="424"/>
      <c r="H34" s="423">
        <v>6</v>
      </c>
      <c r="I34" s="380">
        <v>6.3</v>
      </c>
      <c r="J34" s="424"/>
      <c r="K34" s="423">
        <v>0.2</v>
      </c>
      <c r="L34" s="180">
        <v>0.1</v>
      </c>
      <c r="M34" s="424"/>
      <c r="N34" s="423">
        <v>0</v>
      </c>
      <c r="O34" s="135">
        <v>0</v>
      </c>
      <c r="P34" s="69"/>
      <c r="Q34" s="267">
        <v>21334</v>
      </c>
      <c r="R34" s="267">
        <v>22499</v>
      </c>
      <c r="S34" s="70"/>
      <c r="T34" s="267">
        <v>2057</v>
      </c>
      <c r="U34" s="267">
        <v>1757</v>
      </c>
      <c r="V34" s="70"/>
      <c r="W34" s="267">
        <v>6015</v>
      </c>
      <c r="X34" s="267">
        <v>6772</v>
      </c>
      <c r="Y34" s="70"/>
      <c r="Z34" s="267">
        <v>188</v>
      </c>
      <c r="AA34" s="267">
        <v>133</v>
      </c>
      <c r="AB34" s="70"/>
      <c r="AC34" s="267">
        <v>0</v>
      </c>
      <c r="AD34" s="267">
        <v>2</v>
      </c>
    </row>
    <row r="35" spans="1:30" ht="15" customHeight="1" x14ac:dyDescent="0.35">
      <c r="A35" s="71"/>
      <c r="F35" s="45"/>
      <c r="I35" s="45"/>
      <c r="Q35" s="42"/>
      <c r="R35" s="42"/>
      <c r="S35" s="42"/>
      <c r="T35" s="42"/>
      <c r="U35" s="42"/>
      <c r="V35" s="42"/>
      <c r="W35" s="42"/>
      <c r="X35" s="42"/>
      <c r="Y35" s="42"/>
      <c r="Z35" s="42"/>
      <c r="AA35" s="42"/>
      <c r="AB35" s="42"/>
      <c r="AC35" s="42"/>
      <c r="AD35" s="42"/>
    </row>
    <row r="36" spans="1:30" s="1" customFormat="1" ht="29.25" customHeight="1" x14ac:dyDescent="0.35">
      <c r="A36" s="468" t="s">
        <v>579</v>
      </c>
      <c r="B36" s="468"/>
      <c r="C36" s="468"/>
      <c r="D36" s="468"/>
      <c r="E36" s="468"/>
      <c r="F36" s="468"/>
      <c r="G36" s="468"/>
      <c r="H36" s="468"/>
      <c r="I36" s="468"/>
      <c r="J36" s="468"/>
      <c r="K36" s="468"/>
      <c r="L36" s="468"/>
      <c r="M36" s="515"/>
      <c r="N36" s="515"/>
      <c r="O36" s="515"/>
      <c r="P36" s="60"/>
    </row>
    <row r="37" spans="1:30" x14ac:dyDescent="0.35">
      <c r="A37" s="71" t="s">
        <v>101</v>
      </c>
    </row>
    <row r="38" spans="1:30" x14ac:dyDescent="0.35">
      <c r="A38" s="71" t="s">
        <v>102</v>
      </c>
    </row>
    <row r="39" spans="1:30" ht="15" customHeight="1" x14ac:dyDescent="0.35">
      <c r="A39" s="505" t="s">
        <v>580</v>
      </c>
      <c r="B39" s="464"/>
      <c r="C39" s="464"/>
      <c r="D39" s="464"/>
      <c r="E39" s="464"/>
      <c r="F39" s="464"/>
      <c r="G39" s="464"/>
      <c r="H39" s="464"/>
      <c r="I39" s="464"/>
      <c r="J39" s="464"/>
      <c r="K39" s="464"/>
      <c r="L39" s="464"/>
      <c r="M39" s="516"/>
      <c r="N39" s="516"/>
      <c r="O39" s="516"/>
    </row>
    <row r="40" spans="1:30" s="38" customFormat="1" ht="45.75" customHeight="1" x14ac:dyDescent="0.35">
      <c r="A40" s="509" t="s">
        <v>696</v>
      </c>
      <c r="B40" s="510"/>
      <c r="C40" s="510"/>
      <c r="D40" s="510"/>
      <c r="E40" s="510"/>
      <c r="F40" s="510"/>
      <c r="G40" s="510"/>
      <c r="H40" s="510"/>
      <c r="I40" s="510"/>
      <c r="J40" s="510"/>
      <c r="K40" s="510"/>
      <c r="L40" s="510"/>
      <c r="M40" s="517"/>
      <c r="N40" s="517"/>
      <c r="O40" s="517"/>
    </row>
    <row r="41" spans="1:30" ht="13.5" customHeight="1" x14ac:dyDescent="0.35">
      <c r="A41" s="58"/>
      <c r="B41" s="58"/>
      <c r="C41" s="58"/>
      <c r="D41" s="58"/>
      <c r="E41" s="58"/>
      <c r="F41" s="58"/>
      <c r="G41" s="58"/>
      <c r="H41" s="58"/>
      <c r="I41" s="58"/>
      <c r="J41" s="58"/>
      <c r="K41" s="58"/>
      <c r="L41" s="58"/>
    </row>
    <row r="42" spans="1:30" ht="18" customHeight="1" x14ac:dyDescent="0.35">
      <c r="A42" s="507" t="s">
        <v>256</v>
      </c>
      <c r="B42" s="507"/>
      <c r="C42" s="507"/>
      <c r="D42" s="507"/>
      <c r="E42" s="507"/>
      <c r="F42" s="507"/>
      <c r="G42" s="507"/>
      <c r="H42" s="507"/>
      <c r="I42" s="507"/>
      <c r="J42" s="507"/>
      <c r="K42" s="507"/>
      <c r="L42" s="507"/>
    </row>
  </sheetData>
  <mergeCells count="18">
    <mergeCell ref="A1:F1"/>
    <mergeCell ref="W4:X4"/>
    <mergeCell ref="Z4:AA4"/>
    <mergeCell ref="AC4:AD4"/>
    <mergeCell ref="N3:O3"/>
    <mergeCell ref="AC3:AD3"/>
    <mergeCell ref="H4:I4"/>
    <mergeCell ref="K4:L4"/>
    <mergeCell ref="N4:O4"/>
    <mergeCell ref="Q4:R4"/>
    <mergeCell ref="T4:U4"/>
    <mergeCell ref="A42:L42"/>
    <mergeCell ref="A4:A5"/>
    <mergeCell ref="B4:C4"/>
    <mergeCell ref="E4:F4"/>
    <mergeCell ref="A36:O36"/>
    <mergeCell ref="A39:O39"/>
    <mergeCell ref="A40:O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sqref="A1:I1"/>
    </sheetView>
  </sheetViews>
  <sheetFormatPr defaultColWidth="9.1796875" defaultRowHeight="14.5" x14ac:dyDescent="0.35"/>
  <cols>
    <col min="1" max="1" width="37.81640625" style="74" customWidth="1"/>
    <col min="2" max="3" width="12.81640625" style="74" customWidth="1"/>
    <col min="4" max="4" width="1.7265625" style="74" customWidth="1"/>
    <col min="5" max="6" width="12.81640625" style="74" customWidth="1"/>
    <col min="7" max="7" width="3" style="74" customWidth="1"/>
    <col min="8" max="9" width="12.81640625" style="74" customWidth="1"/>
    <col min="10" max="10" width="1.7265625" style="74" customWidth="1"/>
    <col min="11" max="12" width="12.81640625" style="74" customWidth="1"/>
    <col min="13" max="13" width="1.7265625" style="74" customWidth="1"/>
    <col min="14" max="15" width="12.81640625" style="74" customWidth="1"/>
    <col min="16" max="16" width="1.7265625" style="74" customWidth="1"/>
    <col min="17" max="18" width="12.81640625" style="74" customWidth="1"/>
    <col min="19" max="19" width="1.7265625" style="74" customWidth="1"/>
    <col min="20" max="21" width="12.81640625" style="74" customWidth="1"/>
    <col min="22" max="22" width="2.7265625" style="115" customWidth="1"/>
    <col min="23" max="24" width="12.81640625" style="74" customWidth="1"/>
    <col min="25" max="25" width="1.7265625" style="74" customWidth="1"/>
    <col min="26" max="27" width="12.81640625" style="74" customWidth="1"/>
    <col min="28" max="28" width="1.7265625" style="74" customWidth="1"/>
    <col min="29" max="30" width="12.81640625" style="74" customWidth="1"/>
    <col min="31" max="31" width="1.7265625" style="74" customWidth="1"/>
    <col min="32" max="33" width="12.81640625" style="74" customWidth="1"/>
    <col min="34" max="34" width="1.7265625" style="74" customWidth="1"/>
    <col min="35" max="36" width="12.81640625" style="74" customWidth="1"/>
    <col min="37" max="37" width="1.7265625" style="74" customWidth="1"/>
    <col min="38" max="39" width="12.81640625" style="74" customWidth="1"/>
    <col min="40" max="16384" width="9.1796875" style="74"/>
  </cols>
  <sheetData>
    <row r="1" spans="1:39" ht="20.149999999999999" customHeight="1" x14ac:dyDescent="0.35">
      <c r="A1" s="531" t="s">
        <v>533</v>
      </c>
      <c r="B1" s="532"/>
      <c r="C1" s="532"/>
      <c r="D1" s="532"/>
      <c r="E1" s="532"/>
      <c r="F1" s="532"/>
      <c r="G1" s="532"/>
      <c r="H1" s="532"/>
      <c r="I1" s="533"/>
    </row>
    <row r="3" spans="1:39" x14ac:dyDescent="0.35">
      <c r="A3" s="75"/>
      <c r="B3" s="75"/>
      <c r="C3" s="75"/>
      <c r="D3" s="75"/>
      <c r="E3" s="75"/>
      <c r="F3" s="75"/>
      <c r="G3" s="75"/>
      <c r="H3" s="76"/>
      <c r="I3" s="76"/>
      <c r="J3" s="76"/>
      <c r="K3" s="76"/>
      <c r="L3" s="76"/>
      <c r="M3" s="76"/>
      <c r="N3" s="76"/>
      <c r="O3" s="76"/>
      <c r="P3" s="76"/>
      <c r="Q3" s="76"/>
      <c r="R3" s="76"/>
      <c r="S3" s="76"/>
      <c r="T3" s="521" t="s">
        <v>93</v>
      </c>
      <c r="U3" s="521"/>
      <c r="Z3" s="76"/>
      <c r="AA3" s="76"/>
      <c r="AB3" s="76"/>
      <c r="AC3" s="76"/>
      <c r="AD3" s="76"/>
      <c r="AE3" s="76"/>
      <c r="AF3" s="76"/>
      <c r="AG3" s="76"/>
      <c r="AH3" s="76"/>
      <c r="AI3" s="76"/>
      <c r="AJ3" s="76"/>
      <c r="AK3" s="76"/>
      <c r="AL3" s="521" t="s">
        <v>24</v>
      </c>
      <c r="AM3" s="521"/>
    </row>
    <row r="4" spans="1:39" ht="12.75" customHeight="1" x14ac:dyDescent="0.35">
      <c r="A4" s="523" t="s">
        <v>80</v>
      </c>
      <c r="B4" s="526" t="s">
        <v>73</v>
      </c>
      <c r="C4" s="526"/>
      <c r="D4" s="75"/>
      <c r="E4" s="528" t="s">
        <v>534</v>
      </c>
      <c r="F4" s="529"/>
      <c r="G4" s="529"/>
      <c r="H4" s="529"/>
      <c r="I4" s="529"/>
      <c r="J4" s="529"/>
      <c r="K4" s="529"/>
      <c r="L4" s="529"/>
      <c r="M4" s="529"/>
      <c r="N4" s="529"/>
      <c r="O4" s="529"/>
      <c r="P4" s="529"/>
      <c r="Q4" s="529"/>
      <c r="R4" s="529"/>
      <c r="S4" s="529"/>
      <c r="T4" s="529"/>
      <c r="U4" s="529"/>
      <c r="W4" s="528" t="s">
        <v>535</v>
      </c>
      <c r="X4" s="530"/>
      <c r="Y4" s="530"/>
      <c r="Z4" s="530"/>
      <c r="AA4" s="530"/>
      <c r="AB4" s="530"/>
      <c r="AC4" s="530"/>
      <c r="AD4" s="530"/>
      <c r="AE4" s="530"/>
      <c r="AF4" s="530"/>
      <c r="AG4" s="530"/>
      <c r="AH4" s="530"/>
      <c r="AI4" s="530"/>
      <c r="AJ4" s="530"/>
      <c r="AK4" s="530"/>
      <c r="AL4" s="530"/>
      <c r="AM4" s="530"/>
    </row>
    <row r="5" spans="1:39" ht="12.75" customHeight="1" x14ac:dyDescent="0.35">
      <c r="A5" s="524"/>
      <c r="B5" s="527"/>
      <c r="C5" s="527"/>
      <c r="D5" s="77"/>
      <c r="E5" s="528" t="s">
        <v>536</v>
      </c>
      <c r="F5" s="528"/>
      <c r="G5" s="77"/>
      <c r="H5" s="518" t="s">
        <v>96</v>
      </c>
      <c r="I5" s="518"/>
      <c r="J5" s="78"/>
      <c r="K5" s="518" t="s">
        <v>97</v>
      </c>
      <c r="L5" s="518"/>
      <c r="M5" s="78"/>
      <c r="N5" s="522" t="s">
        <v>98</v>
      </c>
      <c r="O5" s="522"/>
      <c r="P5" s="79"/>
      <c r="Q5" s="522" t="s">
        <v>99</v>
      </c>
      <c r="R5" s="522"/>
      <c r="S5" s="78"/>
      <c r="T5" s="518" t="s">
        <v>100</v>
      </c>
      <c r="U5" s="518"/>
      <c r="W5" s="528" t="s">
        <v>536</v>
      </c>
      <c r="X5" s="528"/>
      <c r="Z5" s="518" t="s">
        <v>96</v>
      </c>
      <c r="AA5" s="518"/>
      <c r="AB5" s="78"/>
      <c r="AC5" s="518" t="s">
        <v>97</v>
      </c>
      <c r="AD5" s="518"/>
      <c r="AE5" s="78"/>
      <c r="AF5" s="522" t="s">
        <v>98</v>
      </c>
      <c r="AG5" s="522"/>
      <c r="AH5" s="79"/>
      <c r="AI5" s="522" t="s">
        <v>99</v>
      </c>
      <c r="AJ5" s="522"/>
      <c r="AK5" s="78"/>
      <c r="AL5" s="518" t="s">
        <v>100</v>
      </c>
      <c r="AM5" s="518"/>
    </row>
    <row r="6" spans="1:39" s="81" customFormat="1" ht="37.5" customHeight="1" x14ac:dyDescent="0.35">
      <c r="A6" s="525"/>
      <c r="B6" s="30" t="s">
        <v>659</v>
      </c>
      <c r="C6" s="30" t="s">
        <v>665</v>
      </c>
      <c r="D6" s="80"/>
      <c r="E6" s="30" t="s">
        <v>659</v>
      </c>
      <c r="F6" s="30" t="s">
        <v>665</v>
      </c>
      <c r="G6" s="80"/>
      <c r="H6" s="30" t="s">
        <v>659</v>
      </c>
      <c r="I6" s="30" t="s">
        <v>665</v>
      </c>
      <c r="J6" s="114"/>
      <c r="K6" s="30" t="s">
        <v>659</v>
      </c>
      <c r="L6" s="30" t="s">
        <v>665</v>
      </c>
      <c r="M6" s="114"/>
      <c r="N6" s="30" t="s">
        <v>659</v>
      </c>
      <c r="O6" s="30" t="s">
        <v>665</v>
      </c>
      <c r="P6" s="114"/>
      <c r="Q6" s="30" t="s">
        <v>659</v>
      </c>
      <c r="R6" s="30" t="s">
        <v>665</v>
      </c>
      <c r="S6" s="114"/>
      <c r="T6" s="30" t="s">
        <v>659</v>
      </c>
      <c r="U6" s="30" t="s">
        <v>665</v>
      </c>
      <c r="V6" s="116"/>
      <c r="W6" s="30" t="s">
        <v>659</v>
      </c>
      <c r="X6" s="30" t="s">
        <v>665</v>
      </c>
      <c r="Y6" s="116"/>
      <c r="Z6" s="30" t="s">
        <v>659</v>
      </c>
      <c r="AA6" s="30" t="s">
        <v>665</v>
      </c>
      <c r="AB6" s="114"/>
      <c r="AC6" s="30" t="s">
        <v>659</v>
      </c>
      <c r="AD6" s="30" t="s">
        <v>665</v>
      </c>
      <c r="AE6" s="114"/>
      <c r="AF6" s="30" t="s">
        <v>659</v>
      </c>
      <c r="AG6" s="30" t="s">
        <v>665</v>
      </c>
      <c r="AH6" s="114"/>
      <c r="AI6" s="30" t="s">
        <v>659</v>
      </c>
      <c r="AJ6" s="30" t="s">
        <v>665</v>
      </c>
      <c r="AK6" s="114"/>
      <c r="AL6" s="30" t="s">
        <v>659</v>
      </c>
      <c r="AM6" s="30" t="s">
        <v>665</v>
      </c>
    </row>
    <row r="7" spans="1:39" s="84" customFormat="1" ht="15" customHeight="1" x14ac:dyDescent="0.25">
      <c r="A7" s="82" t="s">
        <v>69</v>
      </c>
      <c r="B7" s="425">
        <v>30074</v>
      </c>
      <c r="C7" s="408">
        <v>33585</v>
      </c>
      <c r="D7" s="83"/>
      <c r="E7" s="413">
        <v>28</v>
      </c>
      <c r="F7" s="221">
        <v>26.4</v>
      </c>
      <c r="G7" s="83"/>
      <c r="H7" s="413">
        <v>22.3</v>
      </c>
      <c r="I7" s="221">
        <v>20.6</v>
      </c>
      <c r="J7" s="231"/>
      <c r="K7" s="413">
        <v>1.4</v>
      </c>
      <c r="L7" s="221">
        <v>0.8</v>
      </c>
      <c r="M7" s="231"/>
      <c r="N7" s="413">
        <v>4.0999999999999996</v>
      </c>
      <c r="O7" s="221">
        <v>4.8</v>
      </c>
      <c r="P7" s="231"/>
      <c r="Q7" s="413">
        <v>0.2</v>
      </c>
      <c r="R7" s="221">
        <v>0.1</v>
      </c>
      <c r="S7" s="231"/>
      <c r="T7" s="413">
        <v>0</v>
      </c>
      <c r="U7" s="221">
        <v>0</v>
      </c>
      <c r="V7" s="117"/>
      <c r="W7" s="222">
        <v>8425</v>
      </c>
      <c r="X7" s="222">
        <v>8863</v>
      </c>
      <c r="Y7" s="118"/>
      <c r="Z7" s="222">
        <v>6696</v>
      </c>
      <c r="AA7" s="222">
        <v>6926</v>
      </c>
      <c r="AB7" s="118"/>
      <c r="AC7" s="222">
        <v>420</v>
      </c>
      <c r="AD7" s="222">
        <v>276</v>
      </c>
      <c r="AE7" s="118"/>
      <c r="AF7" s="222">
        <v>1248</v>
      </c>
      <c r="AG7" s="222">
        <v>1616</v>
      </c>
      <c r="AH7" s="118"/>
      <c r="AI7" s="222">
        <v>61</v>
      </c>
      <c r="AJ7" s="222">
        <v>45</v>
      </c>
      <c r="AK7" s="118"/>
      <c r="AL7" s="222">
        <v>0</v>
      </c>
      <c r="AM7" s="222">
        <v>0</v>
      </c>
    </row>
    <row r="8" spans="1:39" s="84" customFormat="1" ht="15" customHeight="1" x14ac:dyDescent="0.25">
      <c r="A8" s="86" t="s">
        <v>103</v>
      </c>
      <c r="B8" s="425">
        <v>6357</v>
      </c>
      <c r="C8" s="408">
        <v>6443</v>
      </c>
      <c r="D8" s="232"/>
      <c r="E8" s="413">
        <v>30.5</v>
      </c>
      <c r="F8" s="221">
        <v>29.7</v>
      </c>
      <c r="G8" s="232"/>
      <c r="H8" s="413">
        <v>21.3</v>
      </c>
      <c r="I8" s="221">
        <v>20</v>
      </c>
      <c r="J8" s="231"/>
      <c r="K8" s="413">
        <v>2.1</v>
      </c>
      <c r="L8" s="221">
        <v>2.7</v>
      </c>
      <c r="M8" s="231"/>
      <c r="N8" s="413">
        <v>6.8</v>
      </c>
      <c r="O8" s="221">
        <v>6.9</v>
      </c>
      <c r="P8" s="231"/>
      <c r="Q8" s="413">
        <v>0.2</v>
      </c>
      <c r="R8" s="221">
        <v>0.2</v>
      </c>
      <c r="S8" s="231"/>
      <c r="T8" s="413">
        <v>0</v>
      </c>
      <c r="U8" s="221">
        <v>0</v>
      </c>
      <c r="V8" s="117"/>
      <c r="W8" s="222">
        <v>1937</v>
      </c>
      <c r="X8" s="222">
        <v>1916</v>
      </c>
      <c r="Y8" s="118"/>
      <c r="Z8" s="222">
        <v>1353</v>
      </c>
      <c r="AA8" s="222">
        <v>1286</v>
      </c>
      <c r="AB8" s="118"/>
      <c r="AC8" s="222">
        <v>135</v>
      </c>
      <c r="AD8" s="222">
        <v>176</v>
      </c>
      <c r="AE8" s="118"/>
      <c r="AF8" s="222">
        <v>434</v>
      </c>
      <c r="AG8" s="222">
        <v>444</v>
      </c>
      <c r="AH8" s="118"/>
      <c r="AI8" s="222">
        <v>15</v>
      </c>
      <c r="AJ8" s="222">
        <v>10</v>
      </c>
      <c r="AK8" s="118"/>
      <c r="AL8" s="222">
        <v>0</v>
      </c>
      <c r="AM8" s="222">
        <v>0</v>
      </c>
    </row>
    <row r="9" spans="1:39" s="84" customFormat="1" ht="15" customHeight="1" x14ac:dyDescent="0.25">
      <c r="A9" s="86" t="s">
        <v>67</v>
      </c>
      <c r="B9" s="425">
        <v>5743</v>
      </c>
      <c r="C9" s="408">
        <v>6321</v>
      </c>
      <c r="D9" s="232"/>
      <c r="E9" s="413">
        <v>25.4</v>
      </c>
      <c r="F9" s="221">
        <v>25.3</v>
      </c>
      <c r="G9" s="232"/>
      <c r="H9" s="413">
        <v>17.8</v>
      </c>
      <c r="I9" s="221">
        <v>18.600000000000001</v>
      </c>
      <c r="J9" s="231"/>
      <c r="K9" s="413">
        <v>2</v>
      </c>
      <c r="L9" s="221">
        <v>1.5</v>
      </c>
      <c r="M9" s="231"/>
      <c r="N9" s="413">
        <v>5.4</v>
      </c>
      <c r="O9" s="221">
        <v>5</v>
      </c>
      <c r="P9" s="231"/>
      <c r="Q9" s="413">
        <v>0.3</v>
      </c>
      <c r="R9" s="221">
        <v>0.2</v>
      </c>
      <c r="S9" s="231"/>
      <c r="T9" s="413">
        <v>0</v>
      </c>
      <c r="U9" s="221">
        <v>0</v>
      </c>
      <c r="V9" s="117"/>
      <c r="W9" s="222">
        <v>1460</v>
      </c>
      <c r="X9" s="222">
        <v>1602</v>
      </c>
      <c r="Y9" s="118"/>
      <c r="Z9" s="222">
        <v>1020</v>
      </c>
      <c r="AA9" s="222">
        <v>1177</v>
      </c>
      <c r="AB9" s="118"/>
      <c r="AC9" s="222">
        <v>112</v>
      </c>
      <c r="AD9" s="222">
        <v>95</v>
      </c>
      <c r="AE9" s="118"/>
      <c r="AF9" s="222">
        <v>311</v>
      </c>
      <c r="AG9" s="222">
        <v>315</v>
      </c>
      <c r="AH9" s="118"/>
      <c r="AI9" s="222">
        <v>17</v>
      </c>
      <c r="AJ9" s="222">
        <v>15</v>
      </c>
      <c r="AK9" s="118"/>
      <c r="AL9" s="222">
        <v>0</v>
      </c>
      <c r="AM9" s="222">
        <v>0</v>
      </c>
    </row>
    <row r="10" spans="1:39" s="84" customFormat="1" ht="15" customHeight="1" x14ac:dyDescent="0.25">
      <c r="A10" s="83" t="s">
        <v>66</v>
      </c>
      <c r="B10" s="425">
        <v>8571</v>
      </c>
      <c r="C10" s="408">
        <v>9545</v>
      </c>
      <c r="D10" s="232"/>
      <c r="E10" s="413">
        <v>30.5</v>
      </c>
      <c r="F10" s="221">
        <v>30.1</v>
      </c>
      <c r="G10" s="232"/>
      <c r="H10" s="413">
        <v>22</v>
      </c>
      <c r="I10" s="221">
        <v>22.2</v>
      </c>
      <c r="J10" s="231"/>
      <c r="K10" s="413">
        <v>2</v>
      </c>
      <c r="L10" s="221">
        <v>1.2</v>
      </c>
      <c r="M10" s="231"/>
      <c r="N10" s="413">
        <v>6.3</v>
      </c>
      <c r="O10" s="221">
        <v>6.7</v>
      </c>
      <c r="P10" s="231"/>
      <c r="Q10" s="413">
        <v>0.1</v>
      </c>
      <c r="R10" s="221">
        <v>0.1</v>
      </c>
      <c r="S10" s="231"/>
      <c r="T10" s="413">
        <v>0</v>
      </c>
      <c r="U10" s="221">
        <v>0</v>
      </c>
      <c r="V10" s="117"/>
      <c r="W10" s="222">
        <v>2612</v>
      </c>
      <c r="X10" s="222">
        <v>2877</v>
      </c>
      <c r="Y10" s="118"/>
      <c r="Z10" s="222">
        <v>1889</v>
      </c>
      <c r="AA10" s="222">
        <v>2121</v>
      </c>
      <c r="AB10" s="118"/>
      <c r="AC10" s="222">
        <v>173</v>
      </c>
      <c r="AD10" s="222">
        <v>113</v>
      </c>
      <c r="AE10" s="118"/>
      <c r="AF10" s="222">
        <v>541</v>
      </c>
      <c r="AG10" s="222">
        <v>637</v>
      </c>
      <c r="AH10" s="118"/>
      <c r="AI10" s="222">
        <v>9</v>
      </c>
      <c r="AJ10" s="222">
        <v>6</v>
      </c>
      <c r="AK10" s="118"/>
      <c r="AL10" s="222">
        <v>0</v>
      </c>
      <c r="AM10" s="222">
        <v>0</v>
      </c>
    </row>
    <row r="11" spans="1:39" s="84" customFormat="1" ht="15" customHeight="1" x14ac:dyDescent="0.25">
      <c r="A11" s="86" t="s">
        <v>65</v>
      </c>
      <c r="B11" s="425">
        <v>10051</v>
      </c>
      <c r="C11" s="408">
        <v>10616</v>
      </c>
      <c r="D11" s="83"/>
      <c r="E11" s="413">
        <v>30.3</v>
      </c>
      <c r="F11" s="221">
        <v>31.5</v>
      </c>
      <c r="G11" s="83"/>
      <c r="H11" s="413">
        <v>22.6</v>
      </c>
      <c r="I11" s="221">
        <v>22.5</v>
      </c>
      <c r="J11" s="231"/>
      <c r="K11" s="413">
        <v>2.2999999999999998</v>
      </c>
      <c r="L11" s="221">
        <v>2.1</v>
      </c>
      <c r="M11" s="231"/>
      <c r="N11" s="413">
        <v>5.2</v>
      </c>
      <c r="O11" s="221">
        <v>6.7</v>
      </c>
      <c r="P11" s="231"/>
      <c r="Q11" s="413">
        <v>0.3</v>
      </c>
      <c r="R11" s="221">
        <v>0.2</v>
      </c>
      <c r="S11" s="231"/>
      <c r="T11" s="413">
        <v>0</v>
      </c>
      <c r="U11" s="221">
        <v>0</v>
      </c>
      <c r="V11" s="117"/>
      <c r="W11" s="222">
        <v>3050</v>
      </c>
      <c r="X11" s="222">
        <v>3347</v>
      </c>
      <c r="Y11" s="118"/>
      <c r="Z11" s="222">
        <v>2271</v>
      </c>
      <c r="AA11" s="222">
        <v>2384</v>
      </c>
      <c r="AB11" s="118"/>
      <c r="AC11" s="222">
        <v>228</v>
      </c>
      <c r="AD11" s="222">
        <v>228</v>
      </c>
      <c r="AE11" s="118"/>
      <c r="AF11" s="222">
        <v>519</v>
      </c>
      <c r="AG11" s="222">
        <v>709</v>
      </c>
      <c r="AH11" s="118"/>
      <c r="AI11" s="222">
        <v>32</v>
      </c>
      <c r="AJ11" s="222">
        <v>24</v>
      </c>
      <c r="AK11" s="118"/>
      <c r="AL11" s="222">
        <v>0</v>
      </c>
      <c r="AM11" s="222">
        <v>2</v>
      </c>
    </row>
    <row r="12" spans="1:39" s="84" customFormat="1" ht="15" customHeight="1" x14ac:dyDescent="0.25">
      <c r="A12" s="86" t="s">
        <v>64</v>
      </c>
      <c r="B12" s="425">
        <v>5088</v>
      </c>
      <c r="C12" s="408">
        <v>5396</v>
      </c>
      <c r="D12" s="83"/>
      <c r="E12" s="413">
        <v>31.6</v>
      </c>
      <c r="F12" s="221">
        <v>34.700000000000003</v>
      </c>
      <c r="G12" s="83"/>
      <c r="H12" s="413">
        <v>19.8</v>
      </c>
      <c r="I12" s="221">
        <v>22.7</v>
      </c>
      <c r="J12" s="231"/>
      <c r="K12" s="413">
        <v>2.8</v>
      </c>
      <c r="L12" s="221">
        <v>2.5</v>
      </c>
      <c r="M12" s="231"/>
      <c r="N12" s="413">
        <v>9</v>
      </c>
      <c r="O12" s="221">
        <v>9.4</v>
      </c>
      <c r="P12" s="231"/>
      <c r="Q12" s="413">
        <v>0.1</v>
      </c>
      <c r="R12" s="221">
        <v>0.1</v>
      </c>
      <c r="S12" s="231"/>
      <c r="T12" s="413">
        <v>0</v>
      </c>
      <c r="U12" s="221">
        <v>0</v>
      </c>
      <c r="V12" s="117"/>
      <c r="W12" s="222">
        <v>1610</v>
      </c>
      <c r="X12" s="222">
        <v>1873</v>
      </c>
      <c r="Y12" s="118"/>
      <c r="Z12" s="222">
        <v>1005</v>
      </c>
      <c r="AA12" s="222">
        <v>1225</v>
      </c>
      <c r="AB12" s="118"/>
      <c r="AC12" s="222">
        <v>142</v>
      </c>
      <c r="AD12" s="222">
        <v>136</v>
      </c>
      <c r="AE12" s="118"/>
      <c r="AF12" s="222">
        <v>460</v>
      </c>
      <c r="AG12" s="222">
        <v>507</v>
      </c>
      <c r="AH12" s="118"/>
      <c r="AI12" s="222">
        <v>3</v>
      </c>
      <c r="AJ12" s="222">
        <v>5</v>
      </c>
      <c r="AK12" s="118"/>
      <c r="AL12" s="222">
        <v>0</v>
      </c>
      <c r="AM12" s="222">
        <v>0</v>
      </c>
    </row>
    <row r="13" spans="1:39" s="84" customFormat="1" ht="15" customHeight="1" x14ac:dyDescent="0.25">
      <c r="A13" s="83" t="s">
        <v>63</v>
      </c>
      <c r="B13" s="425">
        <v>3868</v>
      </c>
      <c r="C13" s="408">
        <v>4252</v>
      </c>
      <c r="D13" s="232"/>
      <c r="E13" s="413">
        <v>33.6</v>
      </c>
      <c r="F13" s="221">
        <v>35.9</v>
      </c>
      <c r="G13" s="232"/>
      <c r="H13" s="413">
        <v>22.4</v>
      </c>
      <c r="I13" s="221">
        <v>23.3</v>
      </c>
      <c r="J13" s="231"/>
      <c r="K13" s="413">
        <v>2.7</v>
      </c>
      <c r="L13" s="221">
        <v>2.9</v>
      </c>
      <c r="M13" s="231"/>
      <c r="N13" s="413">
        <v>8.1</v>
      </c>
      <c r="O13" s="221">
        <v>9.6999999999999993</v>
      </c>
      <c r="P13" s="231"/>
      <c r="Q13" s="413">
        <v>0.3</v>
      </c>
      <c r="R13" s="221">
        <v>0</v>
      </c>
      <c r="S13" s="231"/>
      <c r="T13" s="413">
        <v>0</v>
      </c>
      <c r="U13" s="221">
        <v>0</v>
      </c>
      <c r="V13" s="117"/>
      <c r="W13" s="222">
        <v>1298</v>
      </c>
      <c r="X13" s="222">
        <v>1527</v>
      </c>
      <c r="Y13" s="118"/>
      <c r="Z13" s="222">
        <v>868</v>
      </c>
      <c r="AA13" s="222">
        <v>991</v>
      </c>
      <c r="AB13" s="118"/>
      <c r="AC13" s="222">
        <v>104</v>
      </c>
      <c r="AD13" s="222">
        <v>122</v>
      </c>
      <c r="AE13" s="118"/>
      <c r="AF13" s="222">
        <v>314</v>
      </c>
      <c r="AG13" s="222">
        <v>412</v>
      </c>
      <c r="AH13" s="118"/>
      <c r="AI13" s="222">
        <v>12</v>
      </c>
      <c r="AJ13" s="222">
        <v>2</v>
      </c>
      <c r="AK13" s="118"/>
      <c r="AL13" s="222">
        <v>0</v>
      </c>
      <c r="AM13" s="222">
        <v>0</v>
      </c>
    </row>
    <row r="14" spans="1:39" s="84" customFormat="1" ht="15" customHeight="1" x14ac:dyDescent="0.25">
      <c r="A14" s="86" t="s">
        <v>62</v>
      </c>
      <c r="B14" s="425">
        <v>10370</v>
      </c>
      <c r="C14" s="408">
        <v>11143</v>
      </c>
      <c r="D14" s="232"/>
      <c r="E14" s="413">
        <v>30.1</v>
      </c>
      <c r="F14" s="221">
        <v>28</v>
      </c>
      <c r="G14" s="232"/>
      <c r="H14" s="413">
        <v>22.8</v>
      </c>
      <c r="I14" s="221">
        <v>21.7</v>
      </c>
      <c r="J14" s="231"/>
      <c r="K14" s="413">
        <v>2.6</v>
      </c>
      <c r="L14" s="221">
        <v>1.7</v>
      </c>
      <c r="M14" s="231"/>
      <c r="N14" s="413">
        <v>4.5</v>
      </c>
      <c r="O14" s="221">
        <v>4.5999999999999996</v>
      </c>
      <c r="P14" s="231"/>
      <c r="Q14" s="413">
        <v>0.1</v>
      </c>
      <c r="R14" s="221">
        <v>0</v>
      </c>
      <c r="S14" s="231"/>
      <c r="T14" s="413">
        <v>0</v>
      </c>
      <c r="U14" s="221">
        <v>0</v>
      </c>
      <c r="V14" s="117"/>
      <c r="W14" s="222">
        <v>3117</v>
      </c>
      <c r="X14" s="222">
        <v>3122</v>
      </c>
      <c r="Y14" s="118"/>
      <c r="Z14" s="222">
        <v>2369</v>
      </c>
      <c r="AA14" s="222">
        <v>2419</v>
      </c>
      <c r="AB14" s="118"/>
      <c r="AC14" s="222">
        <v>269</v>
      </c>
      <c r="AD14" s="222">
        <v>184</v>
      </c>
      <c r="AE14" s="118"/>
      <c r="AF14" s="222">
        <v>470</v>
      </c>
      <c r="AG14" s="222">
        <v>515</v>
      </c>
      <c r="AH14" s="118"/>
      <c r="AI14" s="222">
        <v>9</v>
      </c>
      <c r="AJ14" s="222">
        <v>4</v>
      </c>
      <c r="AK14" s="118"/>
      <c r="AL14" s="222">
        <v>0</v>
      </c>
      <c r="AM14" s="222">
        <v>0</v>
      </c>
    </row>
    <row r="15" spans="1:39" s="84" customFormat="1" ht="15" customHeight="1" x14ac:dyDescent="0.25">
      <c r="A15" s="86" t="s">
        <v>61</v>
      </c>
      <c r="B15" s="425">
        <v>6442</v>
      </c>
      <c r="C15" s="408">
        <v>6579</v>
      </c>
      <c r="D15" s="232"/>
      <c r="E15" s="413">
        <v>26.9</v>
      </c>
      <c r="F15" s="221">
        <v>25.8</v>
      </c>
      <c r="G15" s="232"/>
      <c r="H15" s="413">
        <v>18.3</v>
      </c>
      <c r="I15" s="221">
        <v>17.3</v>
      </c>
      <c r="J15" s="231"/>
      <c r="K15" s="413">
        <v>2.2999999999999998</v>
      </c>
      <c r="L15" s="221">
        <v>2.2000000000000002</v>
      </c>
      <c r="M15" s="231"/>
      <c r="N15" s="413">
        <v>6.2</v>
      </c>
      <c r="O15" s="221">
        <v>6.2</v>
      </c>
      <c r="P15" s="231"/>
      <c r="Q15" s="413">
        <v>0.2</v>
      </c>
      <c r="R15" s="221">
        <v>0.1</v>
      </c>
      <c r="S15" s="231"/>
      <c r="T15" s="413">
        <v>0</v>
      </c>
      <c r="U15" s="221">
        <v>0</v>
      </c>
      <c r="V15" s="117"/>
      <c r="W15" s="222">
        <v>1735</v>
      </c>
      <c r="X15" s="222">
        <v>1698</v>
      </c>
      <c r="Y15" s="118"/>
      <c r="Z15" s="222">
        <v>1180</v>
      </c>
      <c r="AA15" s="222">
        <v>1140</v>
      </c>
      <c r="AB15" s="118"/>
      <c r="AC15" s="222">
        <v>146</v>
      </c>
      <c r="AD15" s="222">
        <v>147</v>
      </c>
      <c r="AE15" s="118"/>
      <c r="AF15" s="222">
        <v>398</v>
      </c>
      <c r="AG15" s="222">
        <v>405</v>
      </c>
      <c r="AH15" s="118"/>
      <c r="AI15" s="222">
        <v>11</v>
      </c>
      <c r="AJ15" s="222">
        <v>6</v>
      </c>
      <c r="AK15" s="118"/>
      <c r="AL15" s="222">
        <v>0</v>
      </c>
      <c r="AM15" s="222">
        <v>0</v>
      </c>
    </row>
    <row r="16" spans="1:39" s="84" customFormat="1" ht="15" customHeight="1" x14ac:dyDescent="0.25">
      <c r="A16" s="86" t="s">
        <v>60</v>
      </c>
      <c r="B16" s="425">
        <v>6468</v>
      </c>
      <c r="C16" s="408">
        <v>6739</v>
      </c>
      <c r="D16" s="232"/>
      <c r="E16" s="413">
        <v>39.4</v>
      </c>
      <c r="F16" s="221">
        <v>36.799999999999997</v>
      </c>
      <c r="G16" s="232"/>
      <c r="H16" s="413">
        <v>23</v>
      </c>
      <c r="I16" s="221">
        <v>23.2</v>
      </c>
      <c r="J16" s="231"/>
      <c r="K16" s="413">
        <v>3.2</v>
      </c>
      <c r="L16" s="221">
        <v>2.6</v>
      </c>
      <c r="M16" s="231"/>
      <c r="N16" s="413">
        <v>12.9</v>
      </c>
      <c r="O16" s="221">
        <v>10.9</v>
      </c>
      <c r="P16" s="231"/>
      <c r="Q16" s="413">
        <v>0.2</v>
      </c>
      <c r="R16" s="221">
        <v>0.2</v>
      </c>
      <c r="S16" s="231"/>
      <c r="T16" s="413">
        <v>0</v>
      </c>
      <c r="U16" s="221">
        <v>0</v>
      </c>
      <c r="V16" s="117"/>
      <c r="W16" s="222">
        <v>2547</v>
      </c>
      <c r="X16" s="222">
        <v>2478</v>
      </c>
      <c r="Y16" s="118"/>
      <c r="Z16" s="222">
        <v>1489</v>
      </c>
      <c r="AA16" s="222">
        <v>1561</v>
      </c>
      <c r="AB16" s="118"/>
      <c r="AC16" s="222">
        <v>207</v>
      </c>
      <c r="AD16" s="222">
        <v>172</v>
      </c>
      <c r="AE16" s="118"/>
      <c r="AF16" s="222">
        <v>835</v>
      </c>
      <c r="AG16" s="222">
        <v>734</v>
      </c>
      <c r="AH16" s="118"/>
      <c r="AI16" s="222">
        <v>16</v>
      </c>
      <c r="AJ16" s="222">
        <v>11</v>
      </c>
      <c r="AK16" s="118"/>
      <c r="AL16" s="222">
        <v>0</v>
      </c>
      <c r="AM16" s="222">
        <v>0</v>
      </c>
    </row>
    <row r="17" spans="1:39" s="84" customFormat="1" ht="15" customHeight="1" x14ac:dyDescent="0.25">
      <c r="A17" s="86" t="s">
        <v>59</v>
      </c>
      <c r="B17" s="425">
        <v>6659</v>
      </c>
      <c r="C17" s="408">
        <v>7457</v>
      </c>
      <c r="D17" s="232"/>
      <c r="E17" s="413">
        <v>27.1</v>
      </c>
      <c r="F17" s="221">
        <v>24.9</v>
      </c>
      <c r="G17" s="232"/>
      <c r="H17" s="413">
        <v>17.899999999999999</v>
      </c>
      <c r="I17" s="221">
        <v>17</v>
      </c>
      <c r="J17" s="231"/>
      <c r="K17" s="413">
        <v>1.8</v>
      </c>
      <c r="L17" s="221">
        <v>1.4</v>
      </c>
      <c r="M17" s="231"/>
      <c r="N17" s="413">
        <v>7.3</v>
      </c>
      <c r="O17" s="221">
        <v>6.4</v>
      </c>
      <c r="P17" s="231"/>
      <c r="Q17" s="413">
        <v>0</v>
      </c>
      <c r="R17" s="221">
        <v>0.1</v>
      </c>
      <c r="S17" s="231"/>
      <c r="T17" s="413">
        <v>0</v>
      </c>
      <c r="U17" s="221">
        <v>0</v>
      </c>
      <c r="V17" s="117"/>
      <c r="W17" s="222">
        <v>1803</v>
      </c>
      <c r="X17" s="222">
        <v>1858</v>
      </c>
      <c r="Y17" s="118"/>
      <c r="Z17" s="222">
        <v>1194</v>
      </c>
      <c r="AA17" s="222">
        <v>1268</v>
      </c>
      <c r="AB17" s="118"/>
      <c r="AC17" s="222">
        <v>121</v>
      </c>
      <c r="AD17" s="222">
        <v>107</v>
      </c>
      <c r="AE17" s="118"/>
      <c r="AF17" s="222">
        <v>485</v>
      </c>
      <c r="AG17" s="222">
        <v>478</v>
      </c>
      <c r="AH17" s="118"/>
      <c r="AI17" s="222">
        <v>3</v>
      </c>
      <c r="AJ17" s="222">
        <v>5</v>
      </c>
      <c r="AK17" s="118"/>
      <c r="AL17" s="222">
        <v>0</v>
      </c>
      <c r="AM17" s="222">
        <v>0</v>
      </c>
    </row>
    <row r="18" spans="1:39" s="73" customFormat="1" ht="15" customHeight="1" x14ac:dyDescent="0.3">
      <c r="A18" s="112" t="s">
        <v>58</v>
      </c>
      <c r="B18" s="426">
        <v>99691</v>
      </c>
      <c r="C18" s="427">
        <v>108079</v>
      </c>
      <c r="D18" s="428"/>
      <c r="E18" s="429">
        <v>29.7</v>
      </c>
      <c r="F18" s="225">
        <v>28.8</v>
      </c>
      <c r="G18" s="233"/>
      <c r="H18" s="429">
        <v>21.4</v>
      </c>
      <c r="I18" s="225">
        <v>20.8</v>
      </c>
      <c r="J18" s="234"/>
      <c r="K18" s="429">
        <v>2.1</v>
      </c>
      <c r="L18" s="225">
        <v>1.6</v>
      </c>
      <c r="M18" s="234"/>
      <c r="N18" s="430">
        <v>6</v>
      </c>
      <c r="O18" s="225">
        <v>6.3</v>
      </c>
      <c r="P18" s="234"/>
      <c r="Q18" s="430">
        <v>0.2</v>
      </c>
      <c r="R18" s="225">
        <v>0.1</v>
      </c>
      <c r="S18" s="234"/>
      <c r="T18" s="430">
        <v>0</v>
      </c>
      <c r="U18" s="225">
        <v>0</v>
      </c>
      <c r="V18" s="87"/>
      <c r="W18" s="268">
        <v>29594</v>
      </c>
      <c r="X18" s="268">
        <v>31163</v>
      </c>
      <c r="Y18" s="88"/>
      <c r="Z18" s="268">
        <v>21334</v>
      </c>
      <c r="AA18" s="268">
        <v>22499</v>
      </c>
      <c r="AB18" s="88"/>
      <c r="AC18" s="268">
        <v>2057</v>
      </c>
      <c r="AD18" s="268">
        <v>1757</v>
      </c>
      <c r="AE18" s="88"/>
      <c r="AF18" s="268">
        <v>6015</v>
      </c>
      <c r="AG18" s="268">
        <v>6772</v>
      </c>
      <c r="AH18" s="88"/>
      <c r="AI18" s="268">
        <v>188</v>
      </c>
      <c r="AJ18" s="268">
        <v>133</v>
      </c>
      <c r="AK18" s="88"/>
      <c r="AL18" s="268">
        <v>0</v>
      </c>
      <c r="AM18" s="268">
        <v>2</v>
      </c>
    </row>
    <row r="19" spans="1:39" x14ac:dyDescent="0.35">
      <c r="C19" s="89"/>
    </row>
    <row r="20" spans="1:39" s="81" customFormat="1" ht="42.75" customHeight="1" x14ac:dyDescent="0.35">
      <c r="A20" s="519" t="s">
        <v>581</v>
      </c>
      <c r="B20" s="520"/>
      <c r="C20" s="520"/>
      <c r="D20" s="520"/>
      <c r="E20" s="520"/>
      <c r="F20" s="520"/>
      <c r="G20" s="520"/>
      <c r="H20" s="520"/>
      <c r="I20" s="520"/>
      <c r="J20" s="520"/>
      <c r="K20" s="520"/>
      <c r="L20" s="520"/>
      <c r="V20" s="116"/>
    </row>
    <row r="21" spans="1:39" ht="15.5" x14ac:dyDescent="0.35">
      <c r="A21" s="183" t="s">
        <v>388</v>
      </c>
      <c r="B21" s="183"/>
      <c r="C21" s="183"/>
      <c r="D21" s="183"/>
      <c r="E21" s="183"/>
      <c r="F21" s="183"/>
      <c r="G21" s="183"/>
      <c r="H21" s="182"/>
      <c r="I21" s="182"/>
      <c r="J21" s="182"/>
      <c r="K21" s="182"/>
      <c r="L21" s="182"/>
    </row>
    <row r="22" spans="1:39" ht="15.5" x14ac:dyDescent="0.35">
      <c r="A22" s="183" t="s">
        <v>389</v>
      </c>
      <c r="B22" s="183"/>
      <c r="C22" s="183"/>
      <c r="D22" s="183"/>
      <c r="E22" s="183"/>
      <c r="F22" s="183"/>
      <c r="G22" s="183"/>
      <c r="H22" s="182"/>
      <c r="I22" s="182"/>
      <c r="J22" s="182"/>
      <c r="K22" s="182"/>
      <c r="L22" s="182"/>
    </row>
    <row r="23" spans="1:39" ht="31.5" customHeight="1" x14ac:dyDescent="0.35">
      <c r="A23" s="535" t="s">
        <v>582</v>
      </c>
      <c r="B23" s="534"/>
      <c r="C23" s="534"/>
      <c r="D23" s="534"/>
      <c r="E23" s="534"/>
      <c r="F23" s="534"/>
      <c r="G23" s="534"/>
      <c r="H23" s="534"/>
      <c r="I23" s="534"/>
      <c r="J23" s="534"/>
      <c r="K23" s="534"/>
      <c r="L23" s="534"/>
    </row>
    <row r="24" spans="1:39" ht="28.5" customHeight="1" x14ac:dyDescent="0.35">
      <c r="A24" s="480" t="s">
        <v>390</v>
      </c>
      <c r="B24" s="534"/>
      <c r="C24" s="534"/>
      <c r="D24" s="534"/>
      <c r="E24" s="534"/>
      <c r="F24" s="534"/>
      <c r="G24" s="534"/>
      <c r="H24" s="534"/>
      <c r="I24" s="534"/>
      <c r="J24" s="534"/>
      <c r="K24" s="534"/>
      <c r="L24" s="534"/>
    </row>
    <row r="25" spans="1:39" x14ac:dyDescent="0.35">
      <c r="A25" s="90"/>
      <c r="B25" s="90"/>
      <c r="C25" s="90"/>
      <c r="D25" s="90"/>
      <c r="E25" s="90"/>
      <c r="F25" s="90"/>
      <c r="G25" s="90"/>
      <c r="H25" s="90"/>
      <c r="I25" s="90"/>
      <c r="J25" s="90"/>
      <c r="K25" s="90"/>
      <c r="L25" s="90"/>
    </row>
  </sheetData>
  <mergeCells count="22">
    <mergeCell ref="A1:I1"/>
    <mergeCell ref="A24:L24"/>
    <mergeCell ref="Q5:R5"/>
    <mergeCell ref="T5:U5"/>
    <mergeCell ref="W5:X5"/>
    <mergeCell ref="N5:O5"/>
    <mergeCell ref="E5:F5"/>
    <mergeCell ref="H5:I5"/>
    <mergeCell ref="A23:L23"/>
    <mergeCell ref="K5:L5"/>
    <mergeCell ref="Z5:AA5"/>
    <mergeCell ref="A20:L20"/>
    <mergeCell ref="T3:U3"/>
    <mergeCell ref="AF5:AG5"/>
    <mergeCell ref="AL3:AM3"/>
    <mergeCell ref="A4:A6"/>
    <mergeCell ref="B4:C5"/>
    <mergeCell ref="E4:U4"/>
    <mergeCell ref="W4:AM4"/>
    <mergeCell ref="AL5:AM5"/>
    <mergeCell ref="AI5:AJ5"/>
    <mergeCell ref="AC5:A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election activeCell="A58" sqref="A58"/>
    </sheetView>
  </sheetViews>
  <sheetFormatPr defaultColWidth="9.1796875" defaultRowHeight="12.5" x14ac:dyDescent="0.25"/>
  <cols>
    <col min="1" max="1" width="56.7265625" style="228" customWidth="1"/>
    <col min="2" max="3" width="14.7265625" style="228" customWidth="1"/>
    <col min="4" max="4" width="3.81640625" style="228" customWidth="1"/>
    <col min="5" max="6" width="14.7265625" style="228" customWidth="1"/>
    <col min="7" max="13" width="9.1796875" style="565"/>
    <col min="14" max="16384" width="9.1796875" style="228"/>
  </cols>
  <sheetData>
    <row r="1" spans="1:10" ht="20.149999999999999" customHeight="1" x14ac:dyDescent="0.25">
      <c r="A1" s="304" t="s">
        <v>610</v>
      </c>
      <c r="B1" s="304"/>
      <c r="C1" s="304"/>
      <c r="D1" s="304"/>
      <c r="E1" s="304"/>
      <c r="F1" s="304"/>
      <c r="G1" s="304"/>
      <c r="H1" s="304"/>
      <c r="I1" s="304"/>
      <c r="J1" s="304"/>
    </row>
    <row r="2" spans="1:10" ht="14.5" x14ac:dyDescent="0.25">
      <c r="A2" s="506"/>
      <c r="B2" s="479"/>
      <c r="C2" s="479"/>
      <c r="D2" s="479"/>
      <c r="E2" s="479"/>
      <c r="F2" s="479"/>
    </row>
    <row r="3" spans="1:10" ht="14.5" x14ac:dyDescent="0.25">
      <c r="A3" s="332"/>
      <c r="B3" s="536" t="s">
        <v>572</v>
      </c>
      <c r="C3" s="536"/>
      <c r="E3" s="536" t="s">
        <v>573</v>
      </c>
      <c r="F3" s="536"/>
    </row>
    <row r="4" spans="1:10" ht="14.5" x14ac:dyDescent="0.25">
      <c r="A4" s="305" t="s">
        <v>542</v>
      </c>
      <c r="B4" s="30" t="s">
        <v>659</v>
      </c>
      <c r="C4" s="30" t="s">
        <v>660</v>
      </c>
      <c r="E4" s="30" t="s">
        <v>659</v>
      </c>
      <c r="F4" s="30" t="s">
        <v>660</v>
      </c>
    </row>
    <row r="5" spans="1:10" ht="13" x14ac:dyDescent="0.25">
      <c r="A5" s="306" t="s">
        <v>543</v>
      </c>
    </row>
    <row r="6" spans="1:10" x14ac:dyDescent="0.25">
      <c r="A6" s="307" t="s">
        <v>96</v>
      </c>
      <c r="B6" s="564">
        <v>21334</v>
      </c>
      <c r="C6" s="564">
        <v>22499</v>
      </c>
      <c r="D6" s="565"/>
      <c r="E6" s="566">
        <v>21.400126390546788</v>
      </c>
      <c r="F6" s="566">
        <v>20.825658351460174</v>
      </c>
    </row>
    <row r="7" spans="1:10" ht="14.5" x14ac:dyDescent="0.25">
      <c r="A7" s="307" t="s">
        <v>555</v>
      </c>
      <c r="B7" s="564">
        <v>0</v>
      </c>
      <c r="C7" s="564">
        <v>2</v>
      </c>
      <c r="D7" s="565"/>
      <c r="E7" s="566">
        <v>0</v>
      </c>
      <c r="F7" s="566">
        <v>1.8512519091035311E-3</v>
      </c>
    </row>
    <row r="8" spans="1:10" x14ac:dyDescent="0.25">
      <c r="A8" s="307" t="s">
        <v>544</v>
      </c>
      <c r="B8" s="564">
        <v>2245</v>
      </c>
      <c r="C8" s="564">
        <v>1890</v>
      </c>
      <c r="D8" s="565"/>
      <c r="E8" s="566">
        <v>2.2519585519254495</v>
      </c>
      <c r="F8" s="566">
        <v>1.7494330541028371</v>
      </c>
    </row>
    <row r="9" spans="1:10" ht="15" x14ac:dyDescent="0.3">
      <c r="A9" s="308" t="s">
        <v>557</v>
      </c>
      <c r="B9" s="567">
        <v>772</v>
      </c>
      <c r="C9" s="567">
        <v>643</v>
      </c>
      <c r="D9" s="565"/>
      <c r="E9" s="568">
        <v>0.77439287398060008</v>
      </c>
      <c r="F9" s="568">
        <v>0.59517748877678534</v>
      </c>
    </row>
    <row r="10" spans="1:10" ht="15" x14ac:dyDescent="0.3">
      <c r="A10" s="308" t="s">
        <v>559</v>
      </c>
      <c r="B10" s="567">
        <v>1285</v>
      </c>
      <c r="C10" s="567">
        <v>1114</v>
      </c>
      <c r="D10" s="565"/>
      <c r="E10" s="568">
        <v>1.288982957338175</v>
      </c>
      <c r="F10" s="568">
        <v>1.0311473133706668</v>
      </c>
    </row>
    <row r="11" spans="1:10" ht="15" x14ac:dyDescent="0.3">
      <c r="A11" s="308" t="s">
        <v>561</v>
      </c>
      <c r="B11" s="567">
        <v>188</v>
      </c>
      <c r="C11" s="567">
        <v>133</v>
      </c>
      <c r="D11" s="565"/>
      <c r="E11" s="568">
        <v>0.18858272060667461</v>
      </c>
      <c r="F11" s="568">
        <v>0.12310825195538484</v>
      </c>
    </row>
    <row r="12" spans="1:10" x14ac:dyDescent="0.25">
      <c r="A12" s="307" t="s">
        <v>545</v>
      </c>
      <c r="B12" s="564">
        <v>6015</v>
      </c>
      <c r="C12" s="564">
        <v>6772</v>
      </c>
      <c r="D12" s="565"/>
      <c r="E12" s="566">
        <v>6.0336439598358931</v>
      </c>
      <c r="F12" s="566">
        <v>6.2683389642245571</v>
      </c>
    </row>
    <row r="13" spans="1:10" ht="15" x14ac:dyDescent="0.3">
      <c r="A13" s="308" t="s">
        <v>563</v>
      </c>
      <c r="B13" s="567">
        <v>6015</v>
      </c>
      <c r="C13" s="567">
        <v>6772</v>
      </c>
      <c r="D13" s="565"/>
      <c r="E13" s="568">
        <v>6.0336439598358931</v>
      </c>
      <c r="F13" s="568">
        <v>6.2683389642245571</v>
      </c>
    </row>
    <row r="14" spans="1:10" x14ac:dyDescent="0.25">
      <c r="A14" s="307" t="s">
        <v>546</v>
      </c>
      <c r="B14" s="564">
        <v>29594</v>
      </c>
      <c r="C14" s="564">
        <v>31163</v>
      </c>
      <c r="D14" s="565"/>
      <c r="E14" s="566">
        <v>29.685728902308135</v>
      </c>
      <c r="F14" s="566">
        <v>28.845281621696671</v>
      </c>
    </row>
    <row r="15" spans="1:10" x14ac:dyDescent="0.25">
      <c r="A15" s="312"/>
      <c r="B15" s="564"/>
      <c r="C15" s="564"/>
      <c r="D15" s="565"/>
      <c r="E15" s="566"/>
      <c r="F15" s="566"/>
    </row>
    <row r="16" spans="1:10" ht="15" x14ac:dyDescent="0.3">
      <c r="A16" s="309" t="s">
        <v>566</v>
      </c>
      <c r="B16" s="564"/>
      <c r="C16" s="564"/>
      <c r="D16" s="565"/>
      <c r="E16" s="566"/>
      <c r="F16" s="566"/>
    </row>
    <row r="17" spans="1:21" ht="14.5" x14ac:dyDescent="0.25">
      <c r="A17" s="310" t="s">
        <v>567</v>
      </c>
      <c r="B17" s="564">
        <v>449</v>
      </c>
      <c r="C17" s="564">
        <v>398</v>
      </c>
      <c r="D17" s="565"/>
      <c r="E17" s="566">
        <v>0.45039171038508991</v>
      </c>
      <c r="F17" s="566">
        <v>0.36839912991160273</v>
      </c>
      <c r="J17" s="564"/>
      <c r="K17" s="564"/>
      <c r="L17" s="566"/>
      <c r="M17" s="566"/>
    </row>
    <row r="18" spans="1:21" ht="15" x14ac:dyDescent="0.3">
      <c r="A18" s="308" t="s">
        <v>568</v>
      </c>
      <c r="B18" s="567">
        <v>51</v>
      </c>
      <c r="C18" s="567">
        <v>81</v>
      </c>
      <c r="D18" s="565"/>
      <c r="E18" s="568">
        <v>5.1158078462448971E-2</v>
      </c>
      <c r="F18" s="568">
        <v>7.4975702318693008E-2</v>
      </c>
      <c r="J18" s="564"/>
      <c r="K18" s="564"/>
      <c r="L18" s="566"/>
      <c r="M18" s="566"/>
    </row>
    <row r="19" spans="1:21" ht="15" x14ac:dyDescent="0.3">
      <c r="A19" s="308" t="s">
        <v>569</v>
      </c>
      <c r="B19" s="567">
        <v>148</v>
      </c>
      <c r="C19" s="567">
        <v>57</v>
      </c>
      <c r="D19" s="565"/>
      <c r="E19" s="568">
        <v>0.14845873749887151</v>
      </c>
      <c r="F19" s="568">
        <v>5.2760679409450645E-2</v>
      </c>
      <c r="J19" s="564"/>
      <c r="K19" s="564"/>
      <c r="L19" s="566"/>
      <c r="M19" s="566"/>
    </row>
    <row r="20" spans="1:21" ht="13" x14ac:dyDescent="0.3">
      <c r="A20" s="308" t="s">
        <v>547</v>
      </c>
      <c r="B20" s="567">
        <v>261</v>
      </c>
      <c r="C20" s="567">
        <v>241</v>
      </c>
      <c r="D20" s="565"/>
      <c r="E20" s="568">
        <v>0.26180898977841532</v>
      </c>
      <c r="F20" s="568">
        <v>0.2230758550469755</v>
      </c>
    </row>
    <row r="21" spans="1:21" x14ac:dyDescent="0.25">
      <c r="A21" s="307" t="s">
        <v>548</v>
      </c>
      <c r="B21" s="564">
        <v>13832</v>
      </c>
      <c r="C21" s="564">
        <v>13366</v>
      </c>
      <c r="D21" s="565"/>
      <c r="E21" s="566">
        <v>13.874873358678316</v>
      </c>
      <c r="F21" s="566">
        <v>12.371916508538899</v>
      </c>
    </row>
    <row r="22" spans="1:21" x14ac:dyDescent="0.25">
      <c r="A22" s="307" t="s">
        <v>549</v>
      </c>
      <c r="B22" s="564">
        <v>21346</v>
      </c>
      <c r="C22" s="564">
        <v>26128</v>
      </c>
      <c r="D22" s="565"/>
      <c r="E22" s="566">
        <v>21.412163585479131</v>
      </c>
      <c r="F22" s="566">
        <v>24.184754940528531</v>
      </c>
    </row>
    <row r="23" spans="1:21" x14ac:dyDescent="0.25">
      <c r="A23" s="307" t="s">
        <v>550</v>
      </c>
      <c r="B23" s="564">
        <v>24648</v>
      </c>
      <c r="C23" s="564">
        <v>25174</v>
      </c>
      <c r="D23" s="565"/>
      <c r="E23" s="566">
        <v>24.724398391028277</v>
      </c>
      <c r="F23" s="566">
        <v>23.301707779886151</v>
      </c>
    </row>
    <row r="24" spans="1:21" x14ac:dyDescent="0.25">
      <c r="A24" s="307" t="s">
        <v>551</v>
      </c>
      <c r="B24" s="564">
        <v>988</v>
      </c>
      <c r="C24" s="564">
        <v>948</v>
      </c>
      <c r="D24" s="565"/>
      <c r="E24" s="566">
        <v>0.99106238276273684</v>
      </c>
      <c r="F24" s="566">
        <v>0.87749340491507388</v>
      </c>
    </row>
    <row r="25" spans="1:21" ht="15" x14ac:dyDescent="0.3">
      <c r="A25" s="317" t="s">
        <v>553</v>
      </c>
      <c r="B25" s="569">
        <v>99691</v>
      </c>
      <c r="C25" s="569">
        <v>108079</v>
      </c>
      <c r="D25" s="565"/>
      <c r="E25" s="570">
        <v>99691</v>
      </c>
      <c r="F25" s="570">
        <v>108035</v>
      </c>
    </row>
    <row r="26" spans="1:21" ht="13" x14ac:dyDescent="0.25">
      <c r="A26" s="318"/>
    </row>
    <row r="27" spans="1:21" ht="14.5" x14ac:dyDescent="0.25">
      <c r="A27" s="311" t="s">
        <v>554</v>
      </c>
      <c r="B27" s="311"/>
      <c r="C27" s="311"/>
      <c r="D27" s="311"/>
      <c r="E27" s="311"/>
      <c r="F27" s="311"/>
      <c r="G27" s="311"/>
      <c r="H27" s="311"/>
      <c r="I27" s="311"/>
      <c r="J27" s="311"/>
      <c r="K27" s="312"/>
      <c r="L27" s="312"/>
      <c r="M27" s="312"/>
      <c r="N27" s="312"/>
      <c r="O27" s="312"/>
      <c r="P27" s="312"/>
      <c r="Q27" s="313"/>
      <c r="R27" s="313"/>
      <c r="S27" s="313"/>
      <c r="T27" s="313"/>
      <c r="U27" s="313"/>
    </row>
    <row r="28" spans="1:21" ht="30.75" customHeight="1" x14ac:dyDescent="0.25">
      <c r="A28" s="446" t="s">
        <v>583</v>
      </c>
      <c r="B28" s="538"/>
      <c r="C28" s="538"/>
      <c r="D28" s="538"/>
      <c r="E28" s="538"/>
      <c r="F28" s="538"/>
      <c r="G28" s="311"/>
      <c r="H28" s="311"/>
      <c r="I28" s="311"/>
      <c r="J28" s="311"/>
      <c r="K28" s="312"/>
      <c r="L28" s="312"/>
      <c r="M28" s="312"/>
      <c r="N28" s="312"/>
      <c r="O28" s="312"/>
      <c r="P28" s="312"/>
      <c r="Q28" s="313"/>
      <c r="R28" s="313"/>
      <c r="S28" s="313"/>
      <c r="T28" s="313"/>
      <c r="U28" s="313"/>
    </row>
    <row r="29" spans="1:21" ht="14.5" x14ac:dyDescent="0.25">
      <c r="A29" s="311" t="s">
        <v>556</v>
      </c>
      <c r="B29" s="311"/>
      <c r="C29" s="311"/>
      <c r="D29" s="311"/>
      <c r="E29" s="311"/>
      <c r="F29" s="311"/>
      <c r="G29" s="311"/>
      <c r="H29" s="311"/>
      <c r="I29" s="311"/>
      <c r="J29" s="311"/>
      <c r="K29" s="312"/>
      <c r="L29" s="312"/>
      <c r="M29" s="312"/>
      <c r="N29" s="312"/>
      <c r="O29" s="312"/>
      <c r="P29" s="312"/>
      <c r="Q29" s="312"/>
      <c r="R29" s="312"/>
      <c r="S29" s="312"/>
      <c r="T29" s="312"/>
      <c r="U29" s="84"/>
    </row>
    <row r="30" spans="1:21" ht="14.5" x14ac:dyDescent="0.25">
      <c r="A30" s="314" t="s">
        <v>558</v>
      </c>
      <c r="B30" s="314"/>
      <c r="C30" s="314"/>
      <c r="D30" s="314"/>
      <c r="E30" s="314"/>
      <c r="F30" s="314"/>
      <c r="G30" s="314"/>
      <c r="H30" s="314"/>
      <c r="I30" s="314"/>
      <c r="J30" s="314"/>
      <c r="K30" s="312"/>
      <c r="L30" s="312"/>
      <c r="M30" s="312"/>
      <c r="N30" s="312"/>
      <c r="O30" s="312"/>
      <c r="P30" s="312"/>
      <c r="Q30" s="312"/>
      <c r="R30" s="312"/>
      <c r="S30" s="312"/>
      <c r="T30" s="312"/>
      <c r="U30" s="84"/>
    </row>
    <row r="31" spans="1:21" ht="14.5" x14ac:dyDescent="0.25">
      <c r="A31" s="314" t="s">
        <v>560</v>
      </c>
      <c r="B31" s="314"/>
      <c r="C31" s="314"/>
      <c r="D31" s="314"/>
      <c r="E31" s="314"/>
      <c r="F31" s="314"/>
      <c r="G31" s="314"/>
      <c r="H31" s="314"/>
      <c r="I31" s="314"/>
      <c r="J31" s="314"/>
      <c r="K31" s="312"/>
      <c r="L31" s="312"/>
      <c r="M31" s="312"/>
      <c r="N31" s="312"/>
      <c r="O31" s="312"/>
      <c r="P31" s="312"/>
      <c r="Q31" s="312"/>
      <c r="R31" s="312"/>
      <c r="S31" s="312"/>
      <c r="T31" s="312"/>
      <c r="U31" s="84"/>
    </row>
    <row r="32" spans="1:21" ht="14.5" x14ac:dyDescent="0.25">
      <c r="A32" s="311" t="s">
        <v>562</v>
      </c>
      <c r="B32" s="311"/>
      <c r="C32" s="311"/>
      <c r="D32" s="311"/>
      <c r="E32" s="311"/>
      <c r="F32" s="311"/>
      <c r="G32" s="311"/>
      <c r="H32" s="311"/>
      <c r="I32" s="311"/>
      <c r="J32" s="311"/>
      <c r="K32" s="311"/>
      <c r="L32" s="311"/>
      <c r="M32" s="312"/>
      <c r="N32" s="312"/>
      <c r="O32" s="312"/>
      <c r="P32" s="312"/>
      <c r="Q32" s="312"/>
      <c r="R32" s="312"/>
      <c r="S32" s="312"/>
      <c r="T32" s="312"/>
      <c r="U32" s="84"/>
    </row>
    <row r="33" spans="1:21" ht="14.5" x14ac:dyDescent="0.25">
      <c r="A33" s="314" t="s">
        <v>564</v>
      </c>
      <c r="B33" s="312"/>
      <c r="C33" s="312"/>
      <c r="D33" s="312"/>
      <c r="E33" s="312"/>
      <c r="F33" s="312"/>
      <c r="G33" s="312"/>
      <c r="H33" s="312"/>
      <c r="I33" s="312"/>
      <c r="J33" s="312"/>
      <c r="K33" s="312"/>
      <c r="L33" s="312"/>
      <c r="M33" s="312"/>
      <c r="N33" s="312"/>
      <c r="O33" s="312"/>
      <c r="P33" s="312"/>
      <c r="Q33" s="312"/>
      <c r="R33" s="312"/>
      <c r="S33" s="312"/>
      <c r="T33" s="312"/>
      <c r="U33" s="84"/>
    </row>
    <row r="34" spans="1:21" ht="14.5" x14ac:dyDescent="0.25">
      <c r="A34" s="311" t="s">
        <v>565</v>
      </c>
      <c r="B34" s="311"/>
      <c r="C34" s="311"/>
      <c r="D34" s="311"/>
      <c r="E34" s="311"/>
      <c r="F34" s="311"/>
      <c r="G34" s="311"/>
      <c r="H34" s="311"/>
      <c r="I34" s="311"/>
      <c r="J34" s="311"/>
      <c r="K34" s="312"/>
      <c r="L34" s="312"/>
      <c r="M34" s="312"/>
      <c r="N34" s="312"/>
      <c r="O34" s="312"/>
      <c r="P34" s="312"/>
      <c r="Q34" s="320"/>
      <c r="R34" s="320"/>
      <c r="S34" s="320"/>
      <c r="T34" s="320"/>
      <c r="U34" s="320"/>
    </row>
    <row r="35" spans="1:21" s="321" customFormat="1" ht="42.75" customHeight="1" x14ac:dyDescent="0.25">
      <c r="A35" s="452" t="s">
        <v>570</v>
      </c>
      <c r="B35" s="537"/>
      <c r="C35" s="537"/>
      <c r="D35" s="537"/>
      <c r="E35" s="537"/>
      <c r="F35" s="537"/>
      <c r="G35" s="396"/>
      <c r="H35" s="396"/>
      <c r="I35" s="396"/>
      <c r="J35" s="396"/>
      <c r="K35" s="396"/>
      <c r="L35" s="396"/>
      <c r="M35" s="396"/>
      <c r="N35" s="315"/>
      <c r="O35" s="315"/>
      <c r="P35" s="315"/>
      <c r="Q35" s="316"/>
      <c r="R35" s="316"/>
      <c r="S35" s="316"/>
      <c r="T35" s="316"/>
      <c r="U35" s="316"/>
    </row>
    <row r="36" spans="1:21" ht="14.5" x14ac:dyDescent="0.25">
      <c r="A36" s="311" t="s">
        <v>571</v>
      </c>
      <c r="B36" s="311"/>
      <c r="C36" s="311"/>
      <c r="D36" s="311"/>
      <c r="E36" s="311"/>
      <c r="F36" s="311"/>
      <c r="G36" s="311"/>
      <c r="H36" s="311"/>
      <c r="I36" s="311"/>
      <c r="J36" s="311"/>
      <c r="K36" s="312"/>
      <c r="L36" s="312"/>
      <c r="M36" s="312"/>
      <c r="N36" s="312"/>
      <c r="O36" s="312"/>
      <c r="P36" s="312"/>
      <c r="Q36" s="320"/>
      <c r="R36" s="320"/>
      <c r="S36" s="320"/>
      <c r="T36" s="320"/>
      <c r="U36" s="320"/>
    </row>
    <row r="37" spans="1:21" ht="25.5" customHeight="1" x14ac:dyDescent="0.25">
      <c r="A37" s="446" t="s">
        <v>552</v>
      </c>
      <c r="B37" s="538"/>
      <c r="C37" s="538"/>
      <c r="D37" s="538"/>
      <c r="E37" s="538"/>
      <c r="F37" s="538"/>
      <c r="G37" s="322"/>
      <c r="H37" s="322"/>
      <c r="I37" s="322"/>
      <c r="J37" s="322"/>
      <c r="K37" s="322"/>
      <c r="L37" s="322"/>
      <c r="M37" s="322"/>
      <c r="N37" s="322"/>
      <c r="O37" s="322"/>
      <c r="P37" s="322"/>
      <c r="Q37" s="322"/>
      <c r="R37" s="322"/>
      <c r="S37" s="322"/>
      <c r="T37" s="322"/>
      <c r="U37" s="322"/>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election activeCell="A2" sqref="A2"/>
    </sheetView>
  </sheetViews>
  <sheetFormatPr defaultRowHeight="14.5" x14ac:dyDescent="0.35"/>
  <cols>
    <col min="1" max="1" width="45.26953125" customWidth="1"/>
    <col min="24" max="24" width="9.1796875" style="191" customWidth="1"/>
  </cols>
  <sheetData>
    <row r="1" spans="1:25" s="10" customFormat="1" ht="20.149999999999999" customHeight="1" x14ac:dyDescent="0.25">
      <c r="A1" s="539" t="s">
        <v>446</v>
      </c>
      <c r="B1" s="479"/>
      <c r="C1" s="479"/>
      <c r="D1" s="479"/>
    </row>
    <row r="2" spans="1:25" s="10" customFormat="1" ht="12.5" x14ac:dyDescent="0.25"/>
    <row r="3" spans="1:25" s="13" customFormat="1" ht="20.149999999999999" customHeight="1" x14ac:dyDescent="0.35">
      <c r="A3" s="19"/>
      <c r="B3" s="20" t="s">
        <v>0</v>
      </c>
      <c r="C3" s="20" t="s">
        <v>1</v>
      </c>
      <c r="D3" s="20" t="s">
        <v>2</v>
      </c>
      <c r="E3" s="20" t="s">
        <v>21</v>
      </c>
      <c r="F3" s="20" t="s">
        <v>3</v>
      </c>
      <c r="G3" s="20" t="s">
        <v>4</v>
      </c>
      <c r="H3" s="20" t="s">
        <v>5</v>
      </c>
      <c r="I3" s="20" t="s">
        <v>6</v>
      </c>
      <c r="J3" s="20" t="s">
        <v>7</v>
      </c>
      <c r="K3" s="20" t="s">
        <v>8</v>
      </c>
      <c r="L3" s="20" t="s">
        <v>9</v>
      </c>
      <c r="M3" s="20" t="s">
        <v>10</v>
      </c>
      <c r="N3" s="20" t="s">
        <v>11</v>
      </c>
      <c r="O3" s="20" t="s">
        <v>12</v>
      </c>
      <c r="P3" s="20" t="s">
        <v>13</v>
      </c>
      <c r="Q3" s="20" t="s">
        <v>14</v>
      </c>
      <c r="R3" s="20" t="s">
        <v>15</v>
      </c>
      <c r="S3" s="20" t="s">
        <v>16</v>
      </c>
      <c r="T3" s="20" t="s">
        <v>17</v>
      </c>
      <c r="U3" s="20" t="s">
        <v>18</v>
      </c>
      <c r="V3" s="20" t="s">
        <v>330</v>
      </c>
      <c r="W3" s="20" t="s">
        <v>336</v>
      </c>
      <c r="X3" s="195" t="s">
        <v>422</v>
      </c>
      <c r="Y3" s="195" t="s">
        <v>518</v>
      </c>
    </row>
    <row r="4" spans="1:25" s="13" customFormat="1" ht="20.149999999999999" customHeight="1" x14ac:dyDescent="0.35">
      <c r="A4" s="238" t="s">
        <v>447</v>
      </c>
      <c r="B4" s="21">
        <v>17783</v>
      </c>
      <c r="C4" s="21">
        <v>20503</v>
      </c>
      <c r="D4" s="21">
        <v>20062</v>
      </c>
      <c r="E4" s="21">
        <v>24829</v>
      </c>
      <c r="F4" s="21">
        <v>26735</v>
      </c>
      <c r="G4" s="21">
        <v>27143</v>
      </c>
      <c r="H4" s="21">
        <v>27402</v>
      </c>
      <c r="I4" s="21">
        <v>28565</v>
      </c>
      <c r="J4" s="21">
        <v>29725</v>
      </c>
      <c r="K4" s="21">
        <v>27779</v>
      </c>
      <c r="L4" s="21">
        <v>27526</v>
      </c>
      <c r="M4" s="21">
        <v>27725</v>
      </c>
      <c r="N4" s="21">
        <v>27373</v>
      </c>
      <c r="O4" s="21">
        <v>28499</v>
      </c>
      <c r="P4" s="21">
        <v>28338</v>
      </c>
      <c r="Q4" s="21">
        <v>29297</v>
      </c>
      <c r="R4" s="21">
        <v>30645</v>
      </c>
      <c r="S4" s="21">
        <v>32307</v>
      </c>
      <c r="T4" s="21">
        <v>30348</v>
      </c>
      <c r="U4" s="21">
        <v>30475</v>
      </c>
      <c r="V4" s="21">
        <v>31153</v>
      </c>
      <c r="W4" s="21">
        <v>31247</v>
      </c>
      <c r="X4" s="21">
        <v>27911</v>
      </c>
      <c r="Y4" s="21">
        <v>35200</v>
      </c>
    </row>
    <row r="5" spans="1:25" s="13" customFormat="1" ht="20.149999999999999" customHeight="1" x14ac:dyDescent="0.35">
      <c r="A5" s="340" t="s">
        <v>369</v>
      </c>
      <c r="B5" s="21">
        <v>715</v>
      </c>
      <c r="C5" s="21">
        <v>979</v>
      </c>
      <c r="D5" s="21">
        <v>1335</v>
      </c>
      <c r="E5" s="21">
        <v>1286</v>
      </c>
      <c r="F5" s="21">
        <v>1690</v>
      </c>
      <c r="G5" s="21">
        <v>1810</v>
      </c>
      <c r="H5" s="21">
        <v>1909</v>
      </c>
      <c r="I5" s="21">
        <v>2317</v>
      </c>
      <c r="J5" s="21">
        <v>2077</v>
      </c>
      <c r="K5" s="21">
        <v>1730</v>
      </c>
      <c r="L5" s="21">
        <v>1839</v>
      </c>
      <c r="M5" s="21">
        <v>2030</v>
      </c>
      <c r="N5" s="21">
        <v>1955</v>
      </c>
      <c r="O5" s="21">
        <v>1959</v>
      </c>
      <c r="P5" s="21">
        <v>1966</v>
      </c>
      <c r="Q5" s="21">
        <v>3107</v>
      </c>
      <c r="R5" s="21">
        <v>3607</v>
      </c>
      <c r="S5" s="21">
        <v>3378</v>
      </c>
      <c r="T5" s="21">
        <v>3005</v>
      </c>
      <c r="U5" s="21">
        <v>3656</v>
      </c>
      <c r="V5" s="21">
        <v>5274</v>
      </c>
      <c r="W5" s="21">
        <v>10052</v>
      </c>
      <c r="X5" s="21">
        <v>11343</v>
      </c>
      <c r="Y5" s="21">
        <v>14395</v>
      </c>
    </row>
    <row r="6" spans="1:25" s="13" customFormat="1" ht="20.149999999999999" customHeight="1" x14ac:dyDescent="0.35">
      <c r="A6" s="238" t="s">
        <v>48</v>
      </c>
      <c r="B6" s="21">
        <v>1596</v>
      </c>
      <c r="C6" s="21">
        <v>1318</v>
      </c>
      <c r="D6" s="21">
        <v>1167</v>
      </c>
      <c r="E6" s="21">
        <v>1408</v>
      </c>
      <c r="F6" s="21">
        <v>1438</v>
      </c>
      <c r="G6" s="21">
        <v>1743</v>
      </c>
      <c r="H6" s="21">
        <v>1650</v>
      </c>
      <c r="I6" s="21">
        <v>1662</v>
      </c>
      <c r="J6" s="21">
        <v>1725</v>
      </c>
      <c r="K6" s="21">
        <v>1736</v>
      </c>
      <c r="L6" s="21">
        <v>1839</v>
      </c>
      <c r="M6" s="21">
        <v>1795</v>
      </c>
      <c r="N6" s="21">
        <v>1927</v>
      </c>
      <c r="O6" s="21">
        <v>1816</v>
      </c>
      <c r="P6" s="21">
        <v>1933</v>
      </c>
      <c r="Q6" s="21">
        <v>2233</v>
      </c>
      <c r="R6" s="21">
        <v>2729</v>
      </c>
      <c r="S6" s="21">
        <v>3029</v>
      </c>
      <c r="T6" s="21">
        <v>3148</v>
      </c>
      <c r="U6" s="21">
        <v>3430</v>
      </c>
      <c r="V6" s="21">
        <v>3535</v>
      </c>
      <c r="W6" s="21">
        <v>3551</v>
      </c>
      <c r="X6" s="21">
        <v>3328</v>
      </c>
      <c r="Y6" s="21">
        <v>4059</v>
      </c>
    </row>
    <row r="7" spans="1:25" s="13" customFormat="1" ht="20.149999999999999" customHeight="1" x14ac:dyDescent="0.35">
      <c r="A7" s="238" t="s">
        <v>49</v>
      </c>
      <c r="B7" s="21">
        <v>1395</v>
      </c>
      <c r="C7" s="21">
        <v>1383</v>
      </c>
      <c r="D7" s="21">
        <v>1767</v>
      </c>
      <c r="E7" s="21">
        <v>2222</v>
      </c>
      <c r="F7" s="21">
        <v>2497</v>
      </c>
      <c r="G7" s="21">
        <v>1973</v>
      </c>
      <c r="H7" s="21">
        <v>1487</v>
      </c>
      <c r="I7" s="21">
        <v>1744</v>
      </c>
      <c r="J7" s="21">
        <v>1574</v>
      </c>
      <c r="K7" s="21">
        <v>1143</v>
      </c>
      <c r="L7" s="21">
        <v>1283</v>
      </c>
      <c r="M7" s="21">
        <v>1276</v>
      </c>
      <c r="N7" s="21">
        <v>1306</v>
      </c>
      <c r="O7" s="21">
        <v>1221</v>
      </c>
      <c r="P7" s="21">
        <v>1014</v>
      </c>
      <c r="Q7" s="21">
        <v>958</v>
      </c>
      <c r="R7" s="21">
        <v>880</v>
      </c>
      <c r="S7" s="21">
        <v>732</v>
      </c>
      <c r="T7" s="21">
        <v>653</v>
      </c>
      <c r="U7" s="21">
        <v>577</v>
      </c>
      <c r="V7" s="21">
        <v>639</v>
      </c>
      <c r="W7" s="21">
        <v>629</v>
      </c>
      <c r="X7" s="21">
        <v>501</v>
      </c>
      <c r="Y7" s="21">
        <v>479</v>
      </c>
    </row>
    <row r="8" spans="1:25" s="13" customFormat="1" ht="20.149999999999999" customHeight="1" x14ac:dyDescent="0.35">
      <c r="A8" s="238" t="s">
        <v>332</v>
      </c>
      <c r="B8" s="21">
        <v>15296</v>
      </c>
      <c r="C8" s="21">
        <v>15863</v>
      </c>
      <c r="D8" s="21">
        <v>15667</v>
      </c>
      <c r="E8" s="21">
        <v>16989</v>
      </c>
      <c r="F8" s="21">
        <v>18531</v>
      </c>
      <c r="G8" s="21">
        <v>16260</v>
      </c>
      <c r="H8" s="21">
        <v>13267</v>
      </c>
      <c r="I8" s="21">
        <v>12727</v>
      </c>
      <c r="J8" s="21">
        <v>11461</v>
      </c>
      <c r="K8" s="21">
        <v>11586</v>
      </c>
      <c r="L8" s="21">
        <v>12331</v>
      </c>
      <c r="M8" s="21">
        <v>12460</v>
      </c>
      <c r="N8" s="21">
        <v>11849</v>
      </c>
      <c r="O8" s="21">
        <v>10580</v>
      </c>
      <c r="P8" s="21">
        <v>9581</v>
      </c>
      <c r="Q8" s="21">
        <v>9067</v>
      </c>
      <c r="R8" s="21">
        <v>8937</v>
      </c>
      <c r="S8" s="21">
        <v>8773</v>
      </c>
      <c r="T8" s="21">
        <v>7128</v>
      </c>
      <c r="U8" s="21">
        <v>6824</v>
      </c>
      <c r="V8" s="21">
        <v>6127</v>
      </c>
      <c r="W8" s="21">
        <v>6078</v>
      </c>
      <c r="X8" s="21">
        <v>4132</v>
      </c>
      <c r="Y8" s="21">
        <v>3836</v>
      </c>
    </row>
    <row r="9" spans="1:25" s="13" customFormat="1" ht="20.149999999999999" customHeight="1" x14ac:dyDescent="0.35">
      <c r="A9" s="238" t="s">
        <v>448</v>
      </c>
      <c r="B9" s="21">
        <v>36847</v>
      </c>
      <c r="C9" s="21">
        <v>38796</v>
      </c>
      <c r="D9" s="21">
        <v>39483</v>
      </c>
      <c r="E9" s="21">
        <v>44555</v>
      </c>
      <c r="F9" s="21">
        <v>44522</v>
      </c>
      <c r="G9" s="21">
        <v>37815</v>
      </c>
      <c r="H9" s="21">
        <v>32968</v>
      </c>
      <c r="I9" s="21">
        <v>31234</v>
      </c>
      <c r="J9" s="21">
        <v>29550</v>
      </c>
      <c r="K9" s="21">
        <v>26108</v>
      </c>
      <c r="L9" s="21">
        <v>27867</v>
      </c>
      <c r="M9" s="21">
        <v>28129</v>
      </c>
      <c r="N9" s="21">
        <v>26623</v>
      </c>
      <c r="O9" s="21">
        <v>26690</v>
      </c>
      <c r="P9" s="21">
        <v>26030</v>
      </c>
      <c r="Q9" s="21">
        <v>26956</v>
      </c>
      <c r="R9" s="21">
        <v>26508</v>
      </c>
      <c r="S9" s="21">
        <v>25357</v>
      </c>
      <c r="T9" s="21">
        <v>23879</v>
      </c>
      <c r="U9" s="21">
        <v>23399</v>
      </c>
      <c r="V9" s="21">
        <v>24530</v>
      </c>
      <c r="W9" s="21">
        <v>23069</v>
      </c>
      <c r="X9" s="21">
        <v>16321</v>
      </c>
      <c r="Y9" s="21">
        <v>17814</v>
      </c>
    </row>
    <row r="10" spans="1:25" s="13" customFormat="1" ht="20.149999999999999" customHeight="1" x14ac:dyDescent="0.35">
      <c r="A10" s="238" t="s">
        <v>51</v>
      </c>
      <c r="B10" s="21">
        <v>27551</v>
      </c>
      <c r="C10" s="21">
        <v>31083</v>
      </c>
      <c r="D10" s="21">
        <v>32190</v>
      </c>
      <c r="E10" s="21">
        <v>39748</v>
      </c>
      <c r="F10" s="21">
        <v>36282</v>
      </c>
      <c r="G10" s="21">
        <v>32082</v>
      </c>
      <c r="H10" s="21">
        <v>31027</v>
      </c>
      <c r="I10" s="21">
        <v>34296</v>
      </c>
      <c r="J10" s="21">
        <v>35827</v>
      </c>
      <c r="K10" s="21">
        <v>30426</v>
      </c>
      <c r="L10" s="21">
        <v>27904</v>
      </c>
      <c r="M10" s="21">
        <v>25862</v>
      </c>
      <c r="N10" s="21">
        <v>24483</v>
      </c>
      <c r="O10" s="21">
        <v>22758</v>
      </c>
      <c r="P10" s="21">
        <v>20959</v>
      </c>
      <c r="Q10" s="21">
        <v>19889</v>
      </c>
      <c r="R10" s="21">
        <v>19830</v>
      </c>
      <c r="S10" s="21">
        <v>20511</v>
      </c>
      <c r="T10" s="21">
        <v>19490</v>
      </c>
      <c r="U10" s="21">
        <v>18279</v>
      </c>
      <c r="V10" s="21">
        <v>17658</v>
      </c>
      <c r="W10" s="21">
        <v>18698</v>
      </c>
      <c r="X10" s="21">
        <v>17278</v>
      </c>
      <c r="Y10" s="21">
        <v>17216</v>
      </c>
    </row>
    <row r="11" spans="1:25" s="13" customFormat="1" ht="20.149999999999999" customHeight="1" x14ac:dyDescent="0.35">
      <c r="A11" s="13" t="s">
        <v>20</v>
      </c>
      <c r="B11" s="21">
        <v>3464</v>
      </c>
      <c r="C11" s="21">
        <v>4284</v>
      </c>
      <c r="D11" s="21">
        <v>4120</v>
      </c>
      <c r="E11" s="21">
        <v>4777</v>
      </c>
      <c r="F11" s="21">
        <v>6437</v>
      </c>
      <c r="G11" s="21">
        <v>6140</v>
      </c>
      <c r="H11" s="21">
        <v>6255</v>
      </c>
      <c r="I11" s="21">
        <v>8374</v>
      </c>
      <c r="J11" s="21">
        <v>7375</v>
      </c>
      <c r="K11" s="21">
        <v>6982</v>
      </c>
      <c r="L11" s="21">
        <v>8281</v>
      </c>
      <c r="M11" s="21">
        <v>8674</v>
      </c>
      <c r="N11" s="21">
        <v>8160</v>
      </c>
      <c r="O11" s="21">
        <v>8486</v>
      </c>
      <c r="P11" s="21">
        <v>8737</v>
      </c>
      <c r="Q11" s="21">
        <v>9410</v>
      </c>
      <c r="R11" s="21">
        <v>10042</v>
      </c>
      <c r="S11" s="21">
        <v>10845</v>
      </c>
      <c r="T11" s="21">
        <v>10384</v>
      </c>
      <c r="U11" s="21">
        <v>11483</v>
      </c>
      <c r="V11" s="21">
        <v>11935</v>
      </c>
      <c r="W11" s="21">
        <v>13158</v>
      </c>
      <c r="X11" s="21">
        <v>13417</v>
      </c>
      <c r="Y11" s="21">
        <v>13622</v>
      </c>
    </row>
    <row r="12" spans="1:25" s="13" customFormat="1" ht="20.149999999999999" customHeight="1" x14ac:dyDescent="0.35">
      <c r="A12" s="19" t="s">
        <v>19</v>
      </c>
      <c r="B12" s="22">
        <v>104647</v>
      </c>
      <c r="C12" s="22">
        <v>114209</v>
      </c>
      <c r="D12" s="22">
        <v>115791</v>
      </c>
      <c r="E12" s="22">
        <v>135814</v>
      </c>
      <c r="F12" s="22">
        <v>138132</v>
      </c>
      <c r="G12" s="22">
        <v>124966</v>
      </c>
      <c r="H12" s="22">
        <v>115965</v>
      </c>
      <c r="I12" s="22">
        <v>120919</v>
      </c>
      <c r="J12" s="22">
        <v>119314</v>
      </c>
      <c r="K12" s="22">
        <v>107490</v>
      </c>
      <c r="L12" s="22">
        <v>108870</v>
      </c>
      <c r="M12" s="22">
        <v>107951</v>
      </c>
      <c r="N12" s="22">
        <v>103676</v>
      </c>
      <c r="O12" s="22">
        <v>102009</v>
      </c>
      <c r="P12" s="22">
        <v>98558</v>
      </c>
      <c r="Q12" s="22">
        <v>100917</v>
      </c>
      <c r="R12" s="22">
        <v>103178</v>
      </c>
      <c r="S12" s="22">
        <v>104932</v>
      </c>
      <c r="T12" s="22">
        <v>98035</v>
      </c>
      <c r="U12" s="22">
        <v>98123</v>
      </c>
      <c r="V12" s="22">
        <v>100851</v>
      </c>
      <c r="W12" s="22">
        <v>106482</v>
      </c>
      <c r="X12" s="22">
        <v>94231</v>
      </c>
      <c r="Y12" s="22">
        <v>106621</v>
      </c>
    </row>
    <row r="14" spans="1:25" s="237" customFormat="1" x14ac:dyDescent="0.35"/>
    <row r="15" spans="1:25" x14ac:dyDescent="0.35">
      <c r="A15" s="243" t="s">
        <v>585</v>
      </c>
      <c r="B15" s="228"/>
      <c r="I15" s="243" t="s">
        <v>584</v>
      </c>
      <c r="T15" s="243" t="s">
        <v>586</v>
      </c>
    </row>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election sqref="A1:F1"/>
    </sheetView>
  </sheetViews>
  <sheetFormatPr defaultRowHeight="14.5" x14ac:dyDescent="0.35"/>
  <cols>
    <col min="1" max="1" width="19.1796875" customWidth="1"/>
    <col min="16" max="20" width="8.7265625" style="74"/>
  </cols>
  <sheetData>
    <row r="1" spans="1:20" s="10" customFormat="1" ht="20.149999999999999" customHeight="1" x14ac:dyDescent="0.25">
      <c r="A1" s="506" t="s">
        <v>656</v>
      </c>
      <c r="B1" s="479"/>
      <c r="C1" s="479"/>
      <c r="D1" s="479"/>
      <c r="E1" s="479"/>
      <c r="F1" s="479"/>
      <c r="P1" s="438"/>
      <c r="Q1" s="438"/>
      <c r="R1" s="438"/>
      <c r="S1" s="438"/>
      <c r="T1" s="438"/>
    </row>
    <row r="2" spans="1:20" s="10" customFormat="1" ht="12.5" x14ac:dyDescent="0.25">
      <c r="P2" s="438"/>
      <c r="Q2" s="438"/>
      <c r="R2" s="438"/>
      <c r="S2" s="438"/>
      <c r="T2" s="438"/>
    </row>
    <row r="3" spans="1:20" s="10" customFormat="1" ht="12.5" x14ac:dyDescent="0.25">
      <c r="M3" s="6" t="s">
        <v>24</v>
      </c>
      <c r="P3" s="438"/>
      <c r="Q3" s="438"/>
      <c r="R3" s="438"/>
      <c r="S3" s="438"/>
      <c r="T3" s="438"/>
    </row>
    <row r="4" spans="1:20" s="13" customFormat="1" ht="20.149999999999999" customHeight="1" x14ac:dyDescent="0.35">
      <c r="A4" s="12"/>
      <c r="B4" s="7" t="s">
        <v>272</v>
      </c>
      <c r="C4" s="7" t="s">
        <v>273</v>
      </c>
      <c r="D4" s="271" t="s">
        <v>274</v>
      </c>
      <c r="E4" s="271" t="s">
        <v>275</v>
      </c>
      <c r="F4" s="271" t="s">
        <v>276</v>
      </c>
      <c r="G4" s="271" t="s">
        <v>277</v>
      </c>
      <c r="H4" s="271" t="s">
        <v>278</v>
      </c>
      <c r="I4" s="271" t="s">
        <v>279</v>
      </c>
      <c r="J4" s="271" t="s">
        <v>263</v>
      </c>
      <c r="K4" s="271" t="s">
        <v>269</v>
      </c>
      <c r="L4" s="271" t="s">
        <v>270</v>
      </c>
      <c r="M4" s="271" t="s">
        <v>271</v>
      </c>
      <c r="P4" s="439"/>
      <c r="Q4" s="439"/>
      <c r="R4" s="439"/>
      <c r="S4" s="439"/>
      <c r="T4" s="439"/>
    </row>
    <row r="5" spans="1:20" s="13" customFormat="1" ht="20.149999999999999" customHeight="1" x14ac:dyDescent="0.35">
      <c r="A5" s="8" t="s">
        <v>663</v>
      </c>
      <c r="B5" s="14">
        <v>8556</v>
      </c>
      <c r="C5" s="14">
        <v>8181</v>
      </c>
      <c r="D5" s="14">
        <v>8383</v>
      </c>
      <c r="E5" s="14">
        <v>8110</v>
      </c>
      <c r="F5" s="14">
        <v>7804</v>
      </c>
      <c r="G5" s="14">
        <v>6843</v>
      </c>
      <c r="H5" s="14">
        <v>7017</v>
      </c>
      <c r="I5" s="14">
        <v>8101</v>
      </c>
      <c r="J5" s="14">
        <v>8633</v>
      </c>
      <c r="K5" s="14">
        <v>9101</v>
      </c>
      <c r="L5" s="14">
        <v>9450</v>
      </c>
      <c r="M5" s="272">
        <v>9512</v>
      </c>
      <c r="N5" s="21"/>
      <c r="P5" s="439"/>
      <c r="Q5" s="439"/>
      <c r="R5" s="439"/>
      <c r="S5" s="439"/>
      <c r="T5" s="439"/>
    </row>
    <row r="6" spans="1:20" s="13" customFormat="1" ht="20.149999999999999" customHeight="1" x14ac:dyDescent="0.35">
      <c r="A6" s="9" t="s">
        <v>666</v>
      </c>
      <c r="B6" s="15">
        <v>8883</v>
      </c>
      <c r="C6" s="15">
        <v>8948</v>
      </c>
      <c r="D6" s="15">
        <v>9516</v>
      </c>
      <c r="E6" s="15">
        <v>8769</v>
      </c>
      <c r="F6" s="15">
        <v>8286</v>
      </c>
      <c r="G6" s="269">
        <v>8517</v>
      </c>
      <c r="H6" s="269">
        <v>7722</v>
      </c>
      <c r="I6" s="269">
        <v>9284</v>
      </c>
      <c r="J6" s="269">
        <v>9079</v>
      </c>
      <c r="K6" s="269">
        <v>9747</v>
      </c>
      <c r="L6" s="269">
        <v>9676</v>
      </c>
      <c r="M6" s="269">
        <v>9652</v>
      </c>
      <c r="N6" s="21"/>
      <c r="P6" s="439"/>
      <c r="Q6" s="439"/>
      <c r="R6" s="439"/>
      <c r="S6" s="439"/>
      <c r="T6" s="439"/>
    </row>
    <row r="7" spans="1:20" x14ac:dyDescent="0.35">
      <c r="B7" s="42"/>
      <c r="C7" s="42"/>
      <c r="D7" s="42"/>
      <c r="E7" s="42"/>
      <c r="F7" s="42"/>
      <c r="G7" s="42"/>
      <c r="H7" s="42"/>
      <c r="I7" s="42"/>
      <c r="J7" s="42"/>
      <c r="K7" s="42"/>
      <c r="L7" s="42"/>
      <c r="M7" s="42"/>
    </row>
    <row r="8" spans="1:20" x14ac:dyDescent="0.35">
      <c r="B8" s="390"/>
      <c r="C8" s="390"/>
      <c r="D8" s="390"/>
      <c r="E8" s="390"/>
      <c r="F8" s="390"/>
      <c r="G8" s="390"/>
      <c r="H8" s="390"/>
      <c r="I8" s="390"/>
      <c r="J8" s="390"/>
      <c r="K8" s="390"/>
      <c r="L8" s="390"/>
      <c r="M8" s="390"/>
    </row>
    <row r="16" spans="1:20" x14ac:dyDescent="0.35">
      <c r="P16" s="540"/>
      <c r="Q16" s="540"/>
      <c r="R16" s="540"/>
      <c r="S16" s="540"/>
      <c r="T16" s="540"/>
    </row>
    <row r="17" spans="16:20" x14ac:dyDescent="0.35">
      <c r="P17" s="540"/>
      <c r="Q17" s="540"/>
      <c r="R17" s="540"/>
      <c r="S17" s="540"/>
      <c r="T17" s="540"/>
    </row>
    <row r="18" spans="16:20" x14ac:dyDescent="0.35">
      <c r="P18" s="540"/>
      <c r="Q18" s="540"/>
      <c r="R18" s="540"/>
      <c r="S18" s="540"/>
      <c r="T18" s="540"/>
    </row>
    <row r="19" spans="16:20" x14ac:dyDescent="0.35">
      <c r="P19" s="540"/>
      <c r="Q19" s="540"/>
      <c r="R19" s="540"/>
      <c r="S19" s="540"/>
      <c r="T19" s="540"/>
    </row>
  </sheetData>
  <mergeCells count="2">
    <mergeCell ref="A1:F1"/>
    <mergeCell ref="P16:T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Normal="100" workbookViewId="0">
      <selection sqref="A1:D1"/>
    </sheetView>
  </sheetViews>
  <sheetFormatPr defaultRowHeight="14.5" x14ac:dyDescent="0.35"/>
  <cols>
    <col min="1" max="1" width="34.453125" customWidth="1"/>
    <col min="2" max="4" width="13.453125" customWidth="1"/>
  </cols>
  <sheetData>
    <row r="1" spans="1:20" ht="35.25" customHeight="1" x14ac:dyDescent="0.35">
      <c r="A1" s="541" t="s">
        <v>667</v>
      </c>
      <c r="B1" s="542"/>
      <c r="C1" s="542"/>
      <c r="D1" s="542"/>
      <c r="E1" s="236"/>
      <c r="F1" s="236"/>
      <c r="G1" s="245" t="s">
        <v>650</v>
      </c>
      <c r="H1" s="244"/>
      <c r="I1" s="244"/>
      <c r="J1" s="244"/>
      <c r="K1" s="244"/>
      <c r="L1" s="244"/>
      <c r="M1" s="244"/>
      <c r="N1" s="244"/>
      <c r="O1" s="244"/>
      <c r="P1" s="244"/>
      <c r="Q1" s="244"/>
      <c r="R1" s="244"/>
      <c r="S1" s="244"/>
      <c r="T1" s="246"/>
    </row>
    <row r="6" spans="1:20" ht="14.5" customHeight="1" x14ac:dyDescent="0.35"/>
    <row r="11" spans="1:20" ht="14.5" customHeight="1" x14ac:dyDescent="0.35"/>
    <row r="25" spans="1:17" s="1" customFormat="1" ht="15" customHeight="1" x14ac:dyDescent="0.35">
      <c r="A25" s="12" t="s">
        <v>255</v>
      </c>
      <c r="B25" s="138" t="s">
        <v>659</v>
      </c>
      <c r="C25" s="138" t="s">
        <v>668</v>
      </c>
      <c r="D25" s="26" t="s">
        <v>56</v>
      </c>
    </row>
    <row r="26" spans="1:17" s="1" customFormat="1" ht="15" customHeight="1" x14ac:dyDescent="0.25">
      <c r="A26" s="23" t="s">
        <v>47</v>
      </c>
      <c r="B26" s="431">
        <v>43238</v>
      </c>
      <c r="C26" s="431">
        <v>49734</v>
      </c>
      <c r="D26" s="432">
        <v>15.023821638373652</v>
      </c>
    </row>
    <row r="27" spans="1:17" s="1" customFormat="1" ht="15" customHeight="1" x14ac:dyDescent="0.25">
      <c r="A27" s="8" t="s">
        <v>48</v>
      </c>
      <c r="B27" s="433">
        <v>3641</v>
      </c>
      <c r="C27" s="433">
        <v>4072</v>
      </c>
      <c r="D27" s="432">
        <v>11.837407305685252</v>
      </c>
      <c r="G27" s="81"/>
      <c r="H27" s="81"/>
      <c r="I27" s="81"/>
      <c r="J27" s="81"/>
      <c r="K27" s="81"/>
      <c r="L27" s="81"/>
      <c r="M27" s="81"/>
      <c r="N27" s="81"/>
      <c r="O27" s="81"/>
      <c r="P27" s="81"/>
      <c r="Q27" s="81"/>
    </row>
    <row r="28" spans="1:17" s="1" customFormat="1" ht="15" customHeight="1" x14ac:dyDescent="0.25">
      <c r="A28" s="8" t="s">
        <v>49</v>
      </c>
      <c r="B28" s="433">
        <v>507</v>
      </c>
      <c r="C28" s="433">
        <v>483</v>
      </c>
      <c r="D28" s="434">
        <v>-4.7337278106508878</v>
      </c>
      <c r="G28" s="81"/>
      <c r="H28" s="81"/>
      <c r="I28" s="81"/>
      <c r="J28" s="81"/>
      <c r="K28" s="81"/>
      <c r="L28" s="81"/>
      <c r="M28" s="81"/>
      <c r="N28" s="81"/>
      <c r="O28" s="81"/>
      <c r="P28" s="81"/>
      <c r="Q28" s="81"/>
    </row>
    <row r="29" spans="1:17" s="1" customFormat="1" ht="15" customHeight="1" x14ac:dyDescent="0.25">
      <c r="A29" s="8" t="s">
        <v>50</v>
      </c>
      <c r="B29" s="433">
        <v>4014</v>
      </c>
      <c r="C29" s="433">
        <v>3809</v>
      </c>
      <c r="D29" s="434">
        <v>-5.1071250622820132</v>
      </c>
      <c r="G29" s="81"/>
      <c r="H29" s="81"/>
      <c r="I29" s="81"/>
      <c r="J29" s="81"/>
      <c r="K29" s="81"/>
      <c r="L29" s="81"/>
      <c r="M29" s="81"/>
      <c r="N29" s="81"/>
      <c r="O29" s="81"/>
      <c r="P29" s="81"/>
      <c r="Q29" s="81"/>
    </row>
    <row r="30" spans="1:17" s="1" customFormat="1" ht="15" customHeight="1" x14ac:dyDescent="0.25">
      <c r="A30" s="25" t="s">
        <v>38</v>
      </c>
      <c r="B30" s="433">
        <v>16820</v>
      </c>
      <c r="C30" s="433">
        <v>19279</v>
      </c>
      <c r="D30" s="435">
        <v>14.619500594530322</v>
      </c>
      <c r="G30" s="81"/>
      <c r="H30" s="81"/>
      <c r="I30" s="81"/>
      <c r="J30" s="81"/>
      <c r="K30" s="81"/>
      <c r="L30" s="81"/>
      <c r="M30" s="81"/>
      <c r="N30" s="81"/>
      <c r="O30" s="81"/>
      <c r="P30" s="81"/>
      <c r="Q30" s="81"/>
    </row>
    <row r="31" spans="1:17" s="1" customFormat="1" ht="15" customHeight="1" x14ac:dyDescent="0.25">
      <c r="A31" s="24" t="s">
        <v>51</v>
      </c>
      <c r="B31" s="433">
        <v>17774</v>
      </c>
      <c r="C31" s="433">
        <v>17125</v>
      </c>
      <c r="D31" s="435">
        <v>-3.6514009226960731</v>
      </c>
    </row>
    <row r="32" spans="1:17" s="1" customFormat="1" ht="15" customHeight="1" x14ac:dyDescent="0.25">
      <c r="A32" s="8" t="s">
        <v>52</v>
      </c>
      <c r="B32" s="433">
        <v>8379</v>
      </c>
      <c r="C32" s="433">
        <v>8267</v>
      </c>
      <c r="D32" s="435">
        <v>-1.3366750208855471</v>
      </c>
    </row>
    <row r="33" spans="1:4" s="1" customFormat="1" ht="15" customHeight="1" x14ac:dyDescent="0.25">
      <c r="A33" s="8" t="s">
        <v>53</v>
      </c>
      <c r="B33" s="433">
        <v>1057</v>
      </c>
      <c r="C33" s="433">
        <v>1105</v>
      </c>
      <c r="D33" s="435">
        <v>4.5411542100283819</v>
      </c>
    </row>
    <row r="34" spans="1:4" s="1" customFormat="1" ht="15" customHeight="1" x14ac:dyDescent="0.25">
      <c r="A34" s="8" t="s">
        <v>54</v>
      </c>
      <c r="B34" s="433">
        <v>1335</v>
      </c>
      <c r="C34" s="433">
        <v>1141</v>
      </c>
      <c r="D34" s="435">
        <v>-14.531835205992509</v>
      </c>
    </row>
    <row r="35" spans="1:4" s="1" customFormat="1" ht="15" customHeight="1" x14ac:dyDescent="0.25">
      <c r="A35" s="24" t="s">
        <v>55</v>
      </c>
      <c r="B35" s="433">
        <v>2926</v>
      </c>
      <c r="C35" s="433">
        <v>3002</v>
      </c>
      <c r="D35" s="435">
        <v>2.5974025974025974</v>
      </c>
    </row>
    <row r="36" spans="1:4" s="1" customFormat="1" ht="15" customHeight="1" x14ac:dyDescent="0.25">
      <c r="A36" s="9" t="s">
        <v>19</v>
      </c>
      <c r="B36" s="436">
        <v>99691</v>
      </c>
      <c r="C36" s="436">
        <v>108079</v>
      </c>
      <c r="D36" s="437">
        <v>8.4139992577063119</v>
      </c>
    </row>
    <row r="38" spans="1:4" x14ac:dyDescent="0.35">
      <c r="C38" s="42"/>
    </row>
  </sheetData>
  <mergeCells count="1">
    <mergeCell ref="A1:D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zoomScaleNormal="100" workbookViewId="0">
      <selection sqref="A1:L1"/>
    </sheetView>
  </sheetViews>
  <sheetFormatPr defaultRowHeight="14.5" x14ac:dyDescent="0.35"/>
  <cols>
    <col min="1" max="1" width="9.1796875" style="10" customWidth="1"/>
    <col min="2" max="2" width="23.7265625" style="10" bestFit="1" customWidth="1"/>
  </cols>
  <sheetData>
    <row r="1" spans="1:12" ht="20.149999999999999" customHeight="1" x14ac:dyDescent="0.35">
      <c r="A1" s="539" t="s">
        <v>651</v>
      </c>
      <c r="B1" s="479"/>
      <c r="C1" s="479"/>
      <c r="D1" s="479"/>
      <c r="E1" s="479"/>
      <c r="F1" s="479"/>
      <c r="G1" s="479"/>
      <c r="H1" s="479"/>
      <c r="I1" s="479"/>
      <c r="J1" s="479"/>
      <c r="K1" s="479"/>
      <c r="L1" s="479"/>
    </row>
    <row r="3" spans="1:12" x14ac:dyDescent="0.35">
      <c r="A3" s="111" t="s">
        <v>22</v>
      </c>
      <c r="B3" s="2" t="s">
        <v>23</v>
      </c>
    </row>
    <row r="4" spans="1:12" x14ac:dyDescent="0.35">
      <c r="A4" s="4">
        <v>42826</v>
      </c>
      <c r="B4" s="196">
        <v>8198</v>
      </c>
      <c r="C4" s="224"/>
      <c r="D4" s="227"/>
    </row>
    <row r="5" spans="1:12" x14ac:dyDescent="0.35">
      <c r="A5" s="4">
        <v>42856</v>
      </c>
      <c r="B5" s="196">
        <v>8615</v>
      </c>
      <c r="C5" s="224"/>
      <c r="D5" s="227"/>
    </row>
    <row r="6" spans="1:12" x14ac:dyDescent="0.35">
      <c r="A6" s="4">
        <v>42887</v>
      </c>
      <c r="B6" s="196">
        <v>8175</v>
      </c>
      <c r="C6" s="224"/>
      <c r="D6" s="227"/>
    </row>
    <row r="7" spans="1:12" x14ac:dyDescent="0.35">
      <c r="A7" s="4">
        <v>42917</v>
      </c>
      <c r="B7" s="196">
        <v>8578</v>
      </c>
      <c r="C7" s="224"/>
      <c r="D7" s="227"/>
    </row>
    <row r="8" spans="1:12" x14ac:dyDescent="0.35">
      <c r="A8" s="4">
        <v>42948</v>
      </c>
      <c r="B8" s="196">
        <v>8447</v>
      </c>
      <c r="C8" s="224"/>
      <c r="D8" s="227"/>
    </row>
    <row r="9" spans="1:12" x14ac:dyDescent="0.35">
      <c r="A9" s="4">
        <v>42979</v>
      </c>
      <c r="B9" s="196">
        <v>8225</v>
      </c>
      <c r="C9" s="224"/>
      <c r="D9" s="227"/>
    </row>
    <row r="10" spans="1:12" x14ac:dyDescent="0.35">
      <c r="A10" s="4">
        <v>43009</v>
      </c>
      <c r="B10" s="196">
        <v>8516</v>
      </c>
      <c r="C10" s="224"/>
      <c r="D10" s="227"/>
    </row>
    <row r="11" spans="1:12" x14ac:dyDescent="0.35">
      <c r="A11" s="4">
        <v>43040</v>
      </c>
      <c r="B11" s="196">
        <v>8244</v>
      </c>
      <c r="C11" s="224"/>
      <c r="D11" s="227"/>
    </row>
    <row r="12" spans="1:12" x14ac:dyDescent="0.35">
      <c r="A12" s="3">
        <v>43070</v>
      </c>
      <c r="B12" s="196">
        <v>8303</v>
      </c>
      <c r="C12" s="224"/>
      <c r="D12" s="227"/>
    </row>
    <row r="13" spans="1:12" x14ac:dyDescent="0.35">
      <c r="A13" s="3">
        <v>43101</v>
      </c>
      <c r="B13" s="196">
        <v>7607</v>
      </c>
      <c r="C13" s="224"/>
      <c r="D13" s="227"/>
    </row>
    <row r="14" spans="1:12" ht="14.5" customHeight="1" x14ac:dyDescent="0.35">
      <c r="A14" s="4">
        <v>43132</v>
      </c>
      <c r="B14" s="196">
        <v>7204</v>
      </c>
      <c r="C14" s="224"/>
      <c r="D14" s="227"/>
    </row>
    <row r="15" spans="1:12" x14ac:dyDescent="0.35">
      <c r="A15" s="4">
        <v>43160</v>
      </c>
      <c r="B15" s="196">
        <v>8011</v>
      </c>
      <c r="C15" s="224"/>
      <c r="D15" s="227"/>
    </row>
    <row r="16" spans="1:12" x14ac:dyDescent="0.35">
      <c r="A16" s="4">
        <v>43191</v>
      </c>
      <c r="B16" s="196">
        <v>8093</v>
      </c>
      <c r="C16" s="224"/>
      <c r="D16" s="227"/>
    </row>
    <row r="17" spans="1:4" x14ac:dyDescent="0.35">
      <c r="A17" s="4">
        <v>43221</v>
      </c>
      <c r="B17" s="196">
        <v>8816</v>
      </c>
      <c r="C17" s="224"/>
      <c r="D17" s="227"/>
    </row>
    <row r="18" spans="1:4" x14ac:dyDescent="0.35">
      <c r="A18" s="4">
        <v>43252</v>
      </c>
      <c r="B18" s="187">
        <v>8774</v>
      </c>
      <c r="C18" s="224"/>
      <c r="D18" s="227"/>
    </row>
    <row r="19" spans="1:4" x14ac:dyDescent="0.35">
      <c r="A19" s="4">
        <v>43282</v>
      </c>
      <c r="B19" s="187">
        <v>8692</v>
      </c>
      <c r="C19" s="224"/>
      <c r="D19" s="227"/>
    </row>
    <row r="20" spans="1:4" x14ac:dyDescent="0.35">
      <c r="A20" s="4">
        <v>43313</v>
      </c>
      <c r="B20" s="187">
        <v>8538</v>
      </c>
      <c r="C20" s="224"/>
      <c r="D20" s="227"/>
    </row>
    <row r="21" spans="1:4" x14ac:dyDescent="0.35">
      <c r="A21" s="4">
        <v>43344</v>
      </c>
      <c r="B21" s="187">
        <v>8308</v>
      </c>
      <c r="C21" s="224"/>
      <c r="D21" s="227"/>
    </row>
    <row r="22" spans="1:4" x14ac:dyDescent="0.35">
      <c r="A22" s="4">
        <v>43374</v>
      </c>
      <c r="B22" s="187">
        <v>8785</v>
      </c>
      <c r="C22" s="224"/>
      <c r="D22" s="227"/>
    </row>
    <row r="23" spans="1:4" x14ac:dyDescent="0.35">
      <c r="A23" s="4">
        <v>43405</v>
      </c>
      <c r="B23" s="187">
        <v>8056</v>
      </c>
      <c r="C23" s="224"/>
      <c r="D23" s="227"/>
    </row>
    <row r="24" spans="1:4" x14ac:dyDescent="0.35">
      <c r="A24" s="4">
        <v>43435</v>
      </c>
      <c r="B24" s="187">
        <v>8353</v>
      </c>
      <c r="C24" s="224"/>
      <c r="D24" s="227"/>
    </row>
    <row r="25" spans="1:4" x14ac:dyDescent="0.35">
      <c r="A25" s="4">
        <v>43466</v>
      </c>
      <c r="B25" s="187">
        <v>7949</v>
      </c>
      <c r="C25" s="224"/>
      <c r="D25" s="227"/>
    </row>
    <row r="26" spans="1:4" x14ac:dyDescent="0.35">
      <c r="A26" s="4">
        <v>43497</v>
      </c>
      <c r="B26" s="187">
        <v>7698</v>
      </c>
      <c r="C26" s="224"/>
      <c r="D26" s="227"/>
    </row>
    <row r="27" spans="1:4" x14ac:dyDescent="0.35">
      <c r="A27" s="4">
        <v>43525</v>
      </c>
      <c r="B27" s="187">
        <v>8789</v>
      </c>
      <c r="C27" s="224"/>
      <c r="D27" s="227"/>
    </row>
    <row r="28" spans="1:4" x14ac:dyDescent="0.35">
      <c r="A28" s="4">
        <v>43556</v>
      </c>
      <c r="B28" s="187">
        <v>8892</v>
      </c>
      <c r="C28" s="224"/>
      <c r="D28" s="227"/>
    </row>
    <row r="29" spans="1:4" x14ac:dyDescent="0.35">
      <c r="A29" s="4">
        <v>43586</v>
      </c>
      <c r="B29" s="187">
        <v>9355</v>
      </c>
      <c r="C29" s="224"/>
      <c r="D29" s="227"/>
    </row>
    <row r="30" spans="1:4" x14ac:dyDescent="0.35">
      <c r="A30" s="4">
        <v>43617</v>
      </c>
      <c r="B30" s="187">
        <v>9127</v>
      </c>
      <c r="C30" s="224"/>
      <c r="D30" s="227"/>
    </row>
    <row r="31" spans="1:4" x14ac:dyDescent="0.35">
      <c r="A31" s="4">
        <v>43647</v>
      </c>
      <c r="B31" s="187">
        <v>9361</v>
      </c>
      <c r="C31" s="224"/>
      <c r="D31" s="227"/>
    </row>
    <row r="32" spans="1:4" x14ac:dyDescent="0.35">
      <c r="A32" s="4">
        <v>43678</v>
      </c>
      <c r="B32" s="187">
        <v>9462</v>
      </c>
      <c r="C32" s="224"/>
      <c r="D32" s="227"/>
    </row>
    <row r="33" spans="1:4" x14ac:dyDescent="0.35">
      <c r="A33" s="4">
        <v>43709</v>
      </c>
      <c r="B33" s="187">
        <v>8976</v>
      </c>
      <c r="C33" s="224"/>
      <c r="D33" s="227"/>
    </row>
    <row r="34" spans="1:4" x14ac:dyDescent="0.35">
      <c r="A34" s="4">
        <v>43739</v>
      </c>
      <c r="B34" s="187">
        <v>9387</v>
      </c>
      <c r="C34" s="224"/>
      <c r="D34" s="227"/>
    </row>
    <row r="35" spans="1:4" x14ac:dyDescent="0.35">
      <c r="A35" s="4">
        <v>43770</v>
      </c>
      <c r="B35" s="187">
        <v>8698</v>
      </c>
      <c r="C35" s="224"/>
      <c r="D35" s="227"/>
    </row>
    <row r="36" spans="1:4" x14ac:dyDescent="0.35">
      <c r="A36" s="4">
        <v>43800</v>
      </c>
      <c r="B36" s="187">
        <v>8932</v>
      </c>
      <c r="C36" s="224"/>
      <c r="D36" s="227"/>
    </row>
    <row r="37" spans="1:4" x14ac:dyDescent="0.35">
      <c r="A37" s="4">
        <v>43831</v>
      </c>
      <c r="B37" s="187">
        <v>8485</v>
      </c>
      <c r="C37" s="224"/>
      <c r="D37" s="227"/>
    </row>
    <row r="38" spans="1:4" x14ac:dyDescent="0.35">
      <c r="A38" s="4">
        <v>43862</v>
      </c>
      <c r="B38" s="187">
        <v>8250</v>
      </c>
      <c r="C38" s="224"/>
      <c r="D38" s="227"/>
    </row>
    <row r="39" spans="1:4" x14ac:dyDescent="0.35">
      <c r="A39" s="4">
        <v>43891</v>
      </c>
      <c r="B39" s="187">
        <v>7557</v>
      </c>
      <c r="C39" s="224"/>
      <c r="D39" s="227"/>
    </row>
    <row r="40" spans="1:4" x14ac:dyDescent="0.35">
      <c r="A40" s="4">
        <v>43922</v>
      </c>
      <c r="B40" s="187">
        <v>6532</v>
      </c>
      <c r="C40" s="224"/>
      <c r="D40" s="227"/>
    </row>
    <row r="41" spans="1:4" x14ac:dyDescent="0.35">
      <c r="A41" s="4">
        <v>43952</v>
      </c>
      <c r="B41" s="187">
        <v>7849</v>
      </c>
      <c r="C41" s="224"/>
      <c r="D41" s="227"/>
    </row>
    <row r="42" spans="1:4" x14ac:dyDescent="0.35">
      <c r="A42" s="4">
        <v>43983</v>
      </c>
      <c r="B42" s="187">
        <v>7940</v>
      </c>
      <c r="C42" s="224"/>
      <c r="D42" s="227"/>
    </row>
    <row r="43" spans="1:4" x14ac:dyDescent="0.35">
      <c r="A43" s="4">
        <v>44013</v>
      </c>
      <c r="B43" s="187">
        <v>8915</v>
      </c>
      <c r="C43" s="224"/>
      <c r="D43" s="227"/>
    </row>
    <row r="44" spans="1:4" x14ac:dyDescent="0.35">
      <c r="A44" s="4">
        <v>44044</v>
      </c>
      <c r="B44" s="187">
        <v>8556</v>
      </c>
      <c r="C44" s="224"/>
      <c r="D44" s="227"/>
    </row>
    <row r="45" spans="1:4" x14ac:dyDescent="0.35">
      <c r="A45" s="4">
        <v>44075</v>
      </c>
      <c r="B45" s="187">
        <v>8181</v>
      </c>
      <c r="C45" s="224"/>
      <c r="D45" s="227"/>
    </row>
    <row r="46" spans="1:4" x14ac:dyDescent="0.35">
      <c r="A46" s="4">
        <v>44105</v>
      </c>
      <c r="B46" s="187">
        <v>8383</v>
      </c>
      <c r="C46" s="224"/>
      <c r="D46" s="227"/>
    </row>
    <row r="47" spans="1:4" x14ac:dyDescent="0.35">
      <c r="A47" s="4">
        <v>44136</v>
      </c>
      <c r="B47" s="187">
        <v>8110</v>
      </c>
      <c r="C47" s="224"/>
      <c r="D47" s="227"/>
    </row>
    <row r="48" spans="1:4" x14ac:dyDescent="0.35">
      <c r="A48" s="4">
        <v>44166</v>
      </c>
      <c r="B48" s="187">
        <v>7804</v>
      </c>
      <c r="C48" s="224"/>
      <c r="D48" s="227"/>
    </row>
    <row r="49" spans="1:4" x14ac:dyDescent="0.35">
      <c r="A49" s="4">
        <v>44197</v>
      </c>
      <c r="B49" s="222">
        <v>6843</v>
      </c>
      <c r="C49" s="224"/>
      <c r="D49" s="227"/>
    </row>
    <row r="50" spans="1:4" x14ac:dyDescent="0.35">
      <c r="A50" s="4">
        <v>44228</v>
      </c>
      <c r="B50" s="222">
        <v>7017</v>
      </c>
      <c r="C50" s="224"/>
      <c r="D50" s="227"/>
    </row>
    <row r="51" spans="1:4" x14ac:dyDescent="0.35">
      <c r="A51" s="4">
        <v>44256</v>
      </c>
      <c r="B51" s="222">
        <v>8101</v>
      </c>
      <c r="C51" s="224"/>
      <c r="D51" s="227"/>
    </row>
    <row r="52" spans="1:4" x14ac:dyDescent="0.35">
      <c r="A52" s="4">
        <v>44287</v>
      </c>
      <c r="B52" s="222">
        <v>8633</v>
      </c>
      <c r="C52" s="224"/>
      <c r="D52" s="227"/>
    </row>
    <row r="53" spans="1:4" x14ac:dyDescent="0.35">
      <c r="A53" s="4">
        <v>44317</v>
      </c>
      <c r="B53" s="222">
        <v>9101</v>
      </c>
      <c r="C53" s="224"/>
      <c r="D53" s="227"/>
    </row>
    <row r="54" spans="1:4" x14ac:dyDescent="0.35">
      <c r="A54" s="4">
        <v>44348</v>
      </c>
      <c r="B54" s="222">
        <v>9450</v>
      </c>
      <c r="C54" s="224"/>
      <c r="D54" s="227"/>
    </row>
    <row r="55" spans="1:4" x14ac:dyDescent="0.35">
      <c r="A55" s="4">
        <v>44378</v>
      </c>
      <c r="B55" s="222">
        <v>9512</v>
      </c>
      <c r="C55" s="224"/>
      <c r="D55" s="227"/>
    </row>
    <row r="56" spans="1:4" x14ac:dyDescent="0.35">
      <c r="A56" s="4">
        <v>44409</v>
      </c>
      <c r="B56" s="222">
        <v>8883</v>
      </c>
      <c r="C56" s="248"/>
      <c r="D56" s="227"/>
    </row>
    <row r="57" spans="1:4" x14ac:dyDescent="0.35">
      <c r="A57" s="4">
        <v>44440</v>
      </c>
      <c r="B57" s="222">
        <v>8948</v>
      </c>
      <c r="C57" s="248"/>
      <c r="D57" s="227"/>
    </row>
    <row r="58" spans="1:4" x14ac:dyDescent="0.35">
      <c r="A58" s="4">
        <v>44470</v>
      </c>
      <c r="B58" s="222">
        <v>9516</v>
      </c>
      <c r="C58" s="248"/>
      <c r="D58" s="227"/>
    </row>
    <row r="59" spans="1:4" x14ac:dyDescent="0.35">
      <c r="A59" s="4">
        <v>44501</v>
      </c>
      <c r="B59" s="222">
        <v>8769</v>
      </c>
      <c r="C59" s="248"/>
      <c r="D59" s="227"/>
    </row>
    <row r="60" spans="1:4" x14ac:dyDescent="0.35">
      <c r="A60" s="4">
        <v>44531</v>
      </c>
      <c r="B60" s="222">
        <v>8286</v>
      </c>
      <c r="C60" s="248"/>
      <c r="D60" s="227"/>
    </row>
    <row r="61" spans="1:4" x14ac:dyDescent="0.35">
      <c r="A61" s="4">
        <v>44562</v>
      </c>
      <c r="B61" s="222">
        <v>8517</v>
      </c>
      <c r="C61" s="248"/>
      <c r="D61" s="227"/>
    </row>
    <row r="62" spans="1:4" x14ac:dyDescent="0.35">
      <c r="A62" s="4">
        <v>44593</v>
      </c>
      <c r="B62" s="222">
        <v>7722</v>
      </c>
      <c r="C62" s="248"/>
      <c r="D62" s="227"/>
    </row>
    <row r="63" spans="1:4" x14ac:dyDescent="0.35">
      <c r="A63" s="4">
        <v>44621</v>
      </c>
      <c r="B63" s="11">
        <v>9284</v>
      </c>
      <c r="C63" s="248"/>
      <c r="D63" s="227"/>
    </row>
    <row r="64" spans="1:4" x14ac:dyDescent="0.35">
      <c r="A64" s="4">
        <v>44652</v>
      </c>
      <c r="B64" s="11">
        <v>9079</v>
      </c>
      <c r="C64" s="248"/>
      <c r="D64" s="227"/>
    </row>
    <row r="65" spans="1:4" x14ac:dyDescent="0.35">
      <c r="A65" s="4">
        <v>44682</v>
      </c>
      <c r="B65" s="11">
        <v>9747</v>
      </c>
      <c r="C65" s="248"/>
      <c r="D65" s="227"/>
    </row>
    <row r="66" spans="1:4" x14ac:dyDescent="0.35">
      <c r="A66" s="4">
        <v>44713</v>
      </c>
      <c r="B66" s="11">
        <v>9676</v>
      </c>
      <c r="C66" s="248"/>
      <c r="D66" s="227"/>
    </row>
    <row r="67" spans="1:4" x14ac:dyDescent="0.35">
      <c r="A67" s="4">
        <v>44743</v>
      </c>
      <c r="B67" s="11">
        <v>9652</v>
      </c>
      <c r="C67" s="248"/>
    </row>
    <row r="68" spans="1:4" x14ac:dyDescent="0.35">
      <c r="C68" s="248"/>
    </row>
  </sheetData>
  <mergeCells count="1">
    <mergeCell ref="A1:L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election activeCell="A2" sqref="A2"/>
    </sheetView>
  </sheetViews>
  <sheetFormatPr defaultRowHeight="14.5" x14ac:dyDescent="0.35"/>
  <sheetData>
    <row r="1" spans="1:10" x14ac:dyDescent="0.35">
      <c r="A1" s="243" t="s">
        <v>623</v>
      </c>
      <c r="J1" s="243" t="s">
        <v>670</v>
      </c>
    </row>
    <row r="4" spans="1:10" ht="14.5" customHeight="1" x14ac:dyDescent="0.35"/>
    <row r="7" spans="1:10" ht="14.5" customHeight="1" x14ac:dyDescent="0.35"/>
    <row r="18" spans="1:10" x14ac:dyDescent="0.35">
      <c r="A18" s="243" t="s">
        <v>624</v>
      </c>
      <c r="J18" s="243" t="s">
        <v>671</v>
      </c>
    </row>
    <row r="20" spans="1:10" ht="14.5" customHeight="1" x14ac:dyDescent="0.35"/>
    <row r="23" spans="1:10" ht="14.5" customHeight="1" x14ac:dyDescent="0.35"/>
    <row r="33" spans="1:10" s="239" customFormat="1" x14ac:dyDescent="0.35"/>
    <row r="35" spans="1:10" x14ac:dyDescent="0.35">
      <c r="A35" s="243" t="s">
        <v>625</v>
      </c>
      <c r="J35" s="243" t="s">
        <v>672</v>
      </c>
    </row>
    <row r="37" spans="1:10" ht="14.5" customHeight="1" x14ac:dyDescent="0.35"/>
    <row r="40" spans="1:10" ht="14.5" customHeight="1" x14ac:dyDescent="0.35"/>
    <row r="52" spans="1:10" x14ac:dyDescent="0.35">
      <c r="A52" s="243" t="s">
        <v>626</v>
      </c>
      <c r="J52" s="243" t="s">
        <v>673</v>
      </c>
    </row>
    <row r="55" spans="1:10" ht="14.5" customHeight="1" x14ac:dyDescent="0.35"/>
    <row r="58" spans="1:10" ht="14.5" customHeight="1" x14ac:dyDescent="0.35"/>
    <row r="69" spans="1:10" x14ac:dyDescent="0.35">
      <c r="A69" s="243" t="s">
        <v>627</v>
      </c>
      <c r="J69" s="243" t="s">
        <v>674</v>
      </c>
    </row>
    <row r="71" spans="1:10" ht="14.5" customHeight="1" x14ac:dyDescent="0.35"/>
    <row r="74" spans="1:10" ht="14.5" customHeight="1" x14ac:dyDescent="0.35"/>
    <row r="86" spans="1:10" x14ac:dyDescent="0.35">
      <c r="A86" s="243" t="s">
        <v>628</v>
      </c>
      <c r="J86" s="243" t="s">
        <v>675</v>
      </c>
    </row>
    <row r="88" spans="1:10" ht="14.5" customHeight="1" x14ac:dyDescent="0.35"/>
    <row r="91" spans="1:10" ht="14.5" customHeight="1" x14ac:dyDescent="0.35"/>
    <row r="102" spans="1:10" x14ac:dyDescent="0.35">
      <c r="A102" s="243" t="s">
        <v>629</v>
      </c>
      <c r="J102" s="243" t="s">
        <v>676</v>
      </c>
    </row>
    <row r="104" spans="1:10" ht="14.5" customHeight="1" x14ac:dyDescent="0.35"/>
    <row r="107" spans="1:10" ht="14.5" customHeight="1" x14ac:dyDescent="0.35"/>
    <row r="119" spans="1:10" x14ac:dyDescent="0.35">
      <c r="A119" s="243" t="s">
        <v>630</v>
      </c>
      <c r="J119" s="243" t="s">
        <v>677</v>
      </c>
    </row>
    <row r="121" spans="1:10" ht="15" customHeight="1" x14ac:dyDescent="0.35"/>
    <row r="124" spans="1:10" ht="15" customHeight="1" x14ac:dyDescent="0.3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workbookViewId="0"/>
  </sheetViews>
  <sheetFormatPr defaultColWidth="9.1796875" defaultRowHeight="12.5" x14ac:dyDescent="0.25"/>
  <cols>
    <col min="1" max="1" width="18.453125" style="228" customWidth="1"/>
    <col min="2" max="16384" width="9.1796875" style="228"/>
  </cols>
  <sheetData>
    <row r="1" spans="1:25" x14ac:dyDescent="0.25">
      <c r="A1" s="254" t="s">
        <v>499</v>
      </c>
    </row>
    <row r="3" spans="1:25" ht="13" x14ac:dyDescent="0.3">
      <c r="A3" s="243" t="s">
        <v>451</v>
      </c>
    </row>
    <row r="5" spans="1:25" x14ac:dyDescent="0.25">
      <c r="A5" s="255"/>
      <c r="B5" s="255" t="s">
        <v>0</v>
      </c>
      <c r="C5" s="255" t="s">
        <v>1</v>
      </c>
      <c r="D5" s="255" t="s">
        <v>2</v>
      </c>
      <c r="E5" s="255" t="s">
        <v>21</v>
      </c>
      <c r="F5" s="255" t="s">
        <v>3</v>
      </c>
      <c r="G5" s="255" t="s">
        <v>4</v>
      </c>
      <c r="H5" s="255" t="s">
        <v>5</v>
      </c>
      <c r="I5" s="255" t="s">
        <v>6</v>
      </c>
      <c r="J5" s="255" t="s">
        <v>7</v>
      </c>
      <c r="K5" s="255" t="s">
        <v>8</v>
      </c>
      <c r="L5" s="255" t="s">
        <v>9</v>
      </c>
      <c r="M5" s="255" t="s">
        <v>10</v>
      </c>
      <c r="N5" s="255" t="s">
        <v>11</v>
      </c>
      <c r="O5" s="255" t="s">
        <v>12</v>
      </c>
      <c r="P5" s="255" t="s">
        <v>13</v>
      </c>
      <c r="Q5" s="255" t="s">
        <v>14</v>
      </c>
      <c r="R5" s="255" t="s">
        <v>15</v>
      </c>
      <c r="S5" s="255" t="s">
        <v>16</v>
      </c>
      <c r="T5" s="255" t="s">
        <v>17</v>
      </c>
      <c r="U5" s="255" t="s">
        <v>18</v>
      </c>
      <c r="V5" s="255" t="s">
        <v>330</v>
      </c>
      <c r="W5" s="255" t="s">
        <v>336</v>
      </c>
      <c r="X5" s="255" t="s">
        <v>422</v>
      </c>
      <c r="Y5" s="255" t="s">
        <v>518</v>
      </c>
    </row>
    <row r="6" spans="1:25" x14ac:dyDescent="0.25">
      <c r="A6" s="228" t="s">
        <v>449</v>
      </c>
      <c r="B6" s="228">
        <v>21489</v>
      </c>
      <c r="C6" s="228">
        <v>24183</v>
      </c>
      <c r="D6" s="228">
        <v>24331</v>
      </c>
      <c r="E6" s="228">
        <v>29745</v>
      </c>
      <c r="F6" s="228">
        <v>32360</v>
      </c>
      <c r="G6" s="228">
        <v>32669</v>
      </c>
      <c r="H6" s="228">
        <v>32448</v>
      </c>
      <c r="I6" s="228">
        <v>34288</v>
      </c>
      <c r="J6" s="228">
        <v>35101</v>
      </c>
      <c r="K6" s="228">
        <v>32388</v>
      </c>
      <c r="L6" s="228">
        <v>32487</v>
      </c>
      <c r="M6" s="228">
        <v>32826</v>
      </c>
      <c r="N6" s="228">
        <v>32561</v>
      </c>
      <c r="O6" s="228">
        <v>33495</v>
      </c>
      <c r="P6" s="228">
        <v>33251</v>
      </c>
      <c r="Q6" s="228">
        <v>35595</v>
      </c>
      <c r="R6" s="228">
        <v>37861</v>
      </c>
      <c r="S6" s="228">
        <v>39446</v>
      </c>
      <c r="T6" s="228">
        <v>37154</v>
      </c>
      <c r="U6" s="228">
        <v>38138</v>
      </c>
      <c r="V6" s="228">
        <v>40601</v>
      </c>
      <c r="W6" s="228">
        <v>45479</v>
      </c>
      <c r="X6" s="228">
        <v>43083</v>
      </c>
      <c r="Y6" s="228">
        <v>54133</v>
      </c>
    </row>
    <row r="7" spans="1:25" x14ac:dyDescent="0.25">
      <c r="A7" s="228" t="s">
        <v>450</v>
      </c>
      <c r="B7" s="228">
        <v>79694</v>
      </c>
      <c r="C7" s="228">
        <v>85742</v>
      </c>
      <c r="D7" s="228">
        <v>87340</v>
      </c>
      <c r="E7" s="228">
        <v>101292</v>
      </c>
      <c r="F7" s="228">
        <v>99335</v>
      </c>
      <c r="G7" s="228">
        <v>86157</v>
      </c>
      <c r="H7" s="228">
        <v>77262</v>
      </c>
      <c r="I7" s="228">
        <v>78257</v>
      </c>
      <c r="J7" s="228">
        <v>76838</v>
      </c>
      <c r="K7" s="228">
        <v>68120</v>
      </c>
      <c r="L7" s="228">
        <v>68102</v>
      </c>
      <c r="M7" s="228">
        <v>66451</v>
      </c>
      <c r="N7" s="228">
        <v>62955</v>
      </c>
      <c r="O7" s="228">
        <v>60028</v>
      </c>
      <c r="P7" s="228">
        <v>56570</v>
      </c>
      <c r="Q7" s="228">
        <v>55912</v>
      </c>
      <c r="R7" s="228">
        <v>55275</v>
      </c>
      <c r="S7" s="228">
        <v>54641</v>
      </c>
      <c r="T7" s="228">
        <v>50497</v>
      </c>
      <c r="U7" s="228">
        <v>48502</v>
      </c>
      <c r="V7" s="228">
        <v>48315</v>
      </c>
      <c r="W7" s="228">
        <v>47845</v>
      </c>
      <c r="X7" s="228">
        <v>37731</v>
      </c>
      <c r="Y7" s="228">
        <v>38866</v>
      </c>
    </row>
    <row r="8" spans="1:25" x14ac:dyDescent="0.25">
      <c r="A8" s="228" t="s">
        <v>20</v>
      </c>
      <c r="B8" s="228">
        <v>3464</v>
      </c>
      <c r="C8" s="228">
        <v>4284</v>
      </c>
      <c r="D8" s="228">
        <v>4120</v>
      </c>
      <c r="E8" s="228">
        <v>4777</v>
      </c>
      <c r="F8" s="228">
        <v>6437</v>
      </c>
      <c r="G8" s="228">
        <v>6140</v>
      </c>
      <c r="H8" s="228">
        <v>6255</v>
      </c>
      <c r="I8" s="228">
        <v>8374</v>
      </c>
      <c r="J8" s="228">
        <v>7375</v>
      </c>
      <c r="K8" s="228">
        <v>6982</v>
      </c>
      <c r="L8" s="228">
        <v>8281</v>
      </c>
      <c r="M8" s="228">
        <v>8674</v>
      </c>
      <c r="N8" s="228">
        <v>8160</v>
      </c>
      <c r="O8" s="228">
        <v>8486</v>
      </c>
      <c r="P8" s="228">
        <v>8737</v>
      </c>
      <c r="Q8" s="228">
        <v>9410</v>
      </c>
      <c r="R8" s="228">
        <v>10042</v>
      </c>
      <c r="S8" s="228">
        <v>10845</v>
      </c>
      <c r="T8" s="228">
        <v>10384</v>
      </c>
      <c r="U8" s="228">
        <v>11483</v>
      </c>
      <c r="V8" s="228">
        <v>11935</v>
      </c>
      <c r="W8" s="228">
        <v>13158</v>
      </c>
      <c r="X8" s="228">
        <v>13417</v>
      </c>
      <c r="Y8" s="228">
        <v>13622</v>
      </c>
    </row>
    <row r="10" spans="1:25" x14ac:dyDescent="0.25">
      <c r="A10" s="228" t="s">
        <v>452</v>
      </c>
    </row>
    <row r="11" spans="1:25" x14ac:dyDescent="0.25">
      <c r="A11" s="228" t="s">
        <v>81</v>
      </c>
      <c r="B11" s="228" t="s">
        <v>386</v>
      </c>
      <c r="C11" s="228" t="s">
        <v>333</v>
      </c>
      <c r="D11" s="228" t="s">
        <v>658</v>
      </c>
      <c r="E11" s="228" t="s">
        <v>48</v>
      </c>
      <c r="F11" s="228" t="s">
        <v>49</v>
      </c>
      <c r="G11" s="228" t="s">
        <v>453</v>
      </c>
      <c r="H11" s="228" t="s">
        <v>454</v>
      </c>
      <c r="I11" s="228" t="s">
        <v>51</v>
      </c>
      <c r="J11" s="228" t="s">
        <v>42</v>
      </c>
      <c r="K11" s="228" t="s">
        <v>43</v>
      </c>
      <c r="L11" s="228" t="s">
        <v>53</v>
      </c>
      <c r="M11" s="228" t="s">
        <v>54</v>
      </c>
      <c r="N11" s="228" t="s">
        <v>55</v>
      </c>
      <c r="O11" s="228" t="s">
        <v>19</v>
      </c>
    </row>
    <row r="12" spans="1:25" ht="14.5" x14ac:dyDescent="0.35">
      <c r="A12" s="228" t="s">
        <v>455</v>
      </c>
      <c r="B12" s="326">
        <v>3696</v>
      </c>
      <c r="C12" s="326">
        <v>3147</v>
      </c>
      <c r="D12" s="326">
        <v>464</v>
      </c>
      <c r="E12" s="326">
        <v>480</v>
      </c>
      <c r="F12" s="326">
        <v>200</v>
      </c>
      <c r="G12" s="326">
        <v>2137</v>
      </c>
      <c r="H12" s="326">
        <v>6026</v>
      </c>
      <c r="I12" s="326">
        <v>5149</v>
      </c>
      <c r="J12" s="326">
        <v>231</v>
      </c>
      <c r="K12" s="326">
        <v>792</v>
      </c>
      <c r="L12" s="326">
        <v>142</v>
      </c>
      <c r="M12" s="326">
        <v>371</v>
      </c>
      <c r="N12" s="326">
        <v>506</v>
      </c>
      <c r="O12" s="326">
        <v>23341</v>
      </c>
      <c r="P12" s="228" t="s">
        <v>632</v>
      </c>
    </row>
    <row r="13" spans="1:25" ht="14.5" x14ac:dyDescent="0.35">
      <c r="A13" s="228" t="s">
        <v>456</v>
      </c>
      <c r="B13" s="326">
        <v>4055</v>
      </c>
      <c r="C13" s="326">
        <v>3668</v>
      </c>
      <c r="D13" s="326">
        <v>539</v>
      </c>
      <c r="E13" s="326">
        <v>490</v>
      </c>
      <c r="F13" s="326">
        <v>237</v>
      </c>
      <c r="G13" s="326">
        <v>2573</v>
      </c>
      <c r="H13" s="326">
        <v>6425</v>
      </c>
      <c r="I13" s="326">
        <v>5802</v>
      </c>
      <c r="J13" s="326">
        <v>259</v>
      </c>
      <c r="K13" s="326">
        <v>1010</v>
      </c>
      <c r="L13" s="326">
        <v>188</v>
      </c>
      <c r="M13" s="326">
        <v>368</v>
      </c>
      <c r="N13" s="326">
        <v>568</v>
      </c>
      <c r="O13" s="326">
        <v>26182</v>
      </c>
    </row>
    <row r="14" spans="1:25" ht="14.5" x14ac:dyDescent="0.35">
      <c r="A14" s="228" t="s">
        <v>457</v>
      </c>
      <c r="B14" s="326">
        <v>3704</v>
      </c>
      <c r="C14" s="326">
        <v>3381</v>
      </c>
      <c r="D14" s="326">
        <v>478</v>
      </c>
      <c r="E14" s="326">
        <v>490</v>
      </c>
      <c r="F14" s="326">
        <v>302</v>
      </c>
      <c r="G14" s="326">
        <v>2458</v>
      </c>
      <c r="H14" s="326">
        <v>6752</v>
      </c>
      <c r="I14" s="326">
        <v>5301</v>
      </c>
      <c r="J14" s="326">
        <v>200</v>
      </c>
      <c r="K14" s="326">
        <v>965</v>
      </c>
      <c r="L14" s="326">
        <v>160</v>
      </c>
      <c r="M14" s="326">
        <v>399</v>
      </c>
      <c r="N14" s="326">
        <v>582</v>
      </c>
      <c r="O14" s="326">
        <v>25172</v>
      </c>
    </row>
    <row r="15" spans="1:25" ht="14.5" x14ac:dyDescent="0.35">
      <c r="A15" s="228" t="s">
        <v>458</v>
      </c>
      <c r="B15" s="326">
        <v>3414</v>
      </c>
      <c r="C15" s="326">
        <v>3273</v>
      </c>
      <c r="D15" s="326">
        <v>485</v>
      </c>
      <c r="E15" s="326">
        <v>473</v>
      </c>
      <c r="F15" s="326">
        <v>275</v>
      </c>
      <c r="G15" s="326">
        <v>2413</v>
      </c>
      <c r="H15" s="326">
        <v>6827</v>
      </c>
      <c r="I15" s="326">
        <v>4707</v>
      </c>
      <c r="J15" s="326">
        <v>200</v>
      </c>
      <c r="K15" s="326">
        <v>721</v>
      </c>
      <c r="L15" s="326">
        <v>161</v>
      </c>
      <c r="M15" s="326">
        <v>377</v>
      </c>
      <c r="N15" s="326">
        <v>537</v>
      </c>
      <c r="O15" s="326">
        <v>23863</v>
      </c>
    </row>
    <row r="16" spans="1:25" ht="14.5" x14ac:dyDescent="0.35">
      <c r="A16" s="228" t="s">
        <v>459</v>
      </c>
      <c r="B16" s="326">
        <v>3588</v>
      </c>
      <c r="C16" s="326">
        <v>3702</v>
      </c>
      <c r="D16" s="326">
        <v>745</v>
      </c>
      <c r="E16" s="326">
        <v>558</v>
      </c>
      <c r="F16" s="326">
        <v>212</v>
      </c>
      <c r="G16" s="326">
        <v>2217</v>
      </c>
      <c r="H16" s="326">
        <v>6855</v>
      </c>
      <c r="I16" s="326">
        <v>5051</v>
      </c>
      <c r="J16" s="326">
        <v>222</v>
      </c>
      <c r="K16" s="326">
        <v>871</v>
      </c>
      <c r="L16" s="326">
        <v>175</v>
      </c>
      <c r="M16" s="326">
        <v>399</v>
      </c>
      <c r="N16" s="326">
        <v>613</v>
      </c>
      <c r="O16" s="326">
        <v>25208</v>
      </c>
    </row>
    <row r="17" spans="1:15" ht="14.5" x14ac:dyDescent="0.35">
      <c r="A17" s="228" t="s">
        <v>460</v>
      </c>
      <c r="B17" s="326">
        <v>3695</v>
      </c>
      <c r="C17" s="326">
        <v>3917</v>
      </c>
      <c r="D17" s="326">
        <v>750</v>
      </c>
      <c r="E17" s="326">
        <v>584</v>
      </c>
      <c r="F17" s="326">
        <v>206</v>
      </c>
      <c r="G17" s="326">
        <v>2174</v>
      </c>
      <c r="H17" s="326">
        <v>6751</v>
      </c>
      <c r="I17" s="326">
        <v>5361</v>
      </c>
      <c r="J17" s="326">
        <v>239</v>
      </c>
      <c r="K17" s="326">
        <v>867</v>
      </c>
      <c r="L17" s="326">
        <v>198</v>
      </c>
      <c r="M17" s="326">
        <v>379</v>
      </c>
      <c r="N17" s="326">
        <v>643</v>
      </c>
      <c r="O17" s="326">
        <v>25764</v>
      </c>
    </row>
    <row r="18" spans="1:15" ht="14.5" x14ac:dyDescent="0.35">
      <c r="A18" s="228" t="s">
        <v>461</v>
      </c>
      <c r="B18" s="326">
        <v>3550</v>
      </c>
      <c r="C18" s="326">
        <v>3814</v>
      </c>
      <c r="D18" s="326">
        <v>825</v>
      </c>
      <c r="E18" s="326">
        <v>538</v>
      </c>
      <c r="F18" s="326">
        <v>276</v>
      </c>
      <c r="G18" s="326">
        <v>2321</v>
      </c>
      <c r="H18" s="326">
        <v>6856</v>
      </c>
      <c r="I18" s="326">
        <v>4827</v>
      </c>
      <c r="J18" s="326">
        <v>263</v>
      </c>
      <c r="K18" s="326">
        <v>1063</v>
      </c>
      <c r="L18" s="326">
        <v>186</v>
      </c>
      <c r="M18" s="326">
        <v>392</v>
      </c>
      <c r="N18" s="326">
        <v>588</v>
      </c>
      <c r="O18" s="326">
        <v>25499</v>
      </c>
    </row>
    <row r="19" spans="1:15" ht="14.5" x14ac:dyDescent="0.35">
      <c r="A19" s="228" t="s">
        <v>462</v>
      </c>
      <c r="B19" s="326">
        <v>3317</v>
      </c>
      <c r="C19" s="326">
        <v>3714</v>
      </c>
      <c r="D19" s="326">
        <v>787</v>
      </c>
      <c r="E19" s="326">
        <v>553</v>
      </c>
      <c r="F19" s="326">
        <v>264</v>
      </c>
      <c r="G19" s="326">
        <v>2355</v>
      </c>
      <c r="H19" s="326">
        <v>6494</v>
      </c>
      <c r="I19" s="326">
        <v>4650</v>
      </c>
      <c r="J19" s="326">
        <v>244</v>
      </c>
      <c r="K19" s="326">
        <v>963</v>
      </c>
      <c r="L19" s="326">
        <v>168</v>
      </c>
      <c r="M19" s="326">
        <v>361</v>
      </c>
      <c r="N19" s="326">
        <v>576</v>
      </c>
      <c r="O19" s="326">
        <v>24446</v>
      </c>
    </row>
    <row r="20" spans="1:15" ht="14.5" x14ac:dyDescent="0.35">
      <c r="A20" s="228" t="s">
        <v>463</v>
      </c>
      <c r="B20" s="326">
        <v>3764</v>
      </c>
      <c r="C20" s="326">
        <v>4089</v>
      </c>
      <c r="D20" s="326">
        <v>966</v>
      </c>
      <c r="E20" s="326">
        <v>679</v>
      </c>
      <c r="F20" s="326">
        <v>189</v>
      </c>
      <c r="G20" s="326">
        <v>2208</v>
      </c>
      <c r="H20" s="326">
        <v>6684</v>
      </c>
      <c r="I20" s="326">
        <v>5084</v>
      </c>
      <c r="J20" s="326">
        <v>212</v>
      </c>
      <c r="K20" s="326">
        <v>991</v>
      </c>
      <c r="L20" s="326">
        <v>180</v>
      </c>
      <c r="M20" s="326">
        <v>424</v>
      </c>
      <c r="N20" s="326">
        <v>717</v>
      </c>
      <c r="O20" s="326">
        <v>26187</v>
      </c>
    </row>
    <row r="21" spans="1:15" ht="14.5" x14ac:dyDescent="0.35">
      <c r="A21" s="228" t="s">
        <v>464</v>
      </c>
      <c r="B21" s="326">
        <v>3883</v>
      </c>
      <c r="C21" s="326">
        <v>4423</v>
      </c>
      <c r="D21" s="326">
        <v>1012</v>
      </c>
      <c r="E21" s="326">
        <v>694</v>
      </c>
      <c r="F21" s="326">
        <v>184</v>
      </c>
      <c r="G21" s="326">
        <v>2120</v>
      </c>
      <c r="H21" s="326">
        <v>6848</v>
      </c>
      <c r="I21" s="326">
        <v>5359</v>
      </c>
      <c r="J21" s="326">
        <v>225</v>
      </c>
      <c r="K21" s="326">
        <v>958</v>
      </c>
      <c r="L21" s="326">
        <v>186</v>
      </c>
      <c r="M21" s="326">
        <v>354</v>
      </c>
      <c r="N21" s="326">
        <v>697</v>
      </c>
      <c r="O21" s="326">
        <v>26943</v>
      </c>
    </row>
    <row r="22" spans="1:15" ht="14.5" x14ac:dyDescent="0.35">
      <c r="A22" s="228" t="s">
        <v>465</v>
      </c>
      <c r="B22" s="326">
        <v>3461</v>
      </c>
      <c r="C22" s="326">
        <v>4039</v>
      </c>
      <c r="D22" s="326">
        <v>834</v>
      </c>
      <c r="E22" s="326">
        <v>656</v>
      </c>
      <c r="F22" s="326">
        <v>269</v>
      </c>
      <c r="G22" s="326">
        <v>2206</v>
      </c>
      <c r="H22" s="326">
        <v>6805</v>
      </c>
      <c r="I22" s="326">
        <v>4902</v>
      </c>
      <c r="J22" s="326">
        <v>234</v>
      </c>
      <c r="K22" s="326">
        <v>1123</v>
      </c>
      <c r="L22" s="326">
        <v>215</v>
      </c>
      <c r="M22" s="326">
        <v>322</v>
      </c>
      <c r="N22" s="326">
        <v>743</v>
      </c>
      <c r="O22" s="326">
        <v>25809</v>
      </c>
    </row>
    <row r="23" spans="1:15" ht="14.5" x14ac:dyDescent="0.35">
      <c r="A23" s="228" t="s">
        <v>466</v>
      </c>
      <c r="B23" s="326">
        <v>3337</v>
      </c>
      <c r="C23" s="326">
        <v>3649</v>
      </c>
      <c r="D23" s="326">
        <v>795</v>
      </c>
      <c r="E23" s="326">
        <v>700</v>
      </c>
      <c r="F23" s="326">
        <v>238</v>
      </c>
      <c r="G23" s="326">
        <v>2403</v>
      </c>
      <c r="H23" s="326">
        <v>6171</v>
      </c>
      <c r="I23" s="326">
        <v>4485</v>
      </c>
      <c r="J23" s="326">
        <v>200</v>
      </c>
      <c r="K23" s="326">
        <v>1105</v>
      </c>
      <c r="L23" s="326">
        <v>191</v>
      </c>
      <c r="M23" s="326">
        <v>342</v>
      </c>
      <c r="N23" s="326">
        <v>623</v>
      </c>
      <c r="O23" s="326">
        <v>24239</v>
      </c>
    </row>
    <row r="24" spans="1:15" ht="14.5" x14ac:dyDescent="0.35">
      <c r="A24" s="228" t="s">
        <v>467</v>
      </c>
      <c r="B24" s="326">
        <v>3763</v>
      </c>
      <c r="C24" s="326">
        <v>4369</v>
      </c>
      <c r="D24" s="326">
        <v>881</v>
      </c>
      <c r="E24" s="326">
        <v>770</v>
      </c>
      <c r="F24" s="326">
        <v>177</v>
      </c>
      <c r="G24" s="326">
        <v>2286</v>
      </c>
      <c r="H24" s="326">
        <v>6547</v>
      </c>
      <c r="I24" s="326">
        <v>5444</v>
      </c>
      <c r="J24" s="326">
        <v>183</v>
      </c>
      <c r="K24" s="326">
        <v>1107</v>
      </c>
      <c r="L24" s="326">
        <v>225</v>
      </c>
      <c r="M24" s="326">
        <v>377</v>
      </c>
      <c r="N24" s="326">
        <v>742</v>
      </c>
      <c r="O24" s="326">
        <v>26871</v>
      </c>
    </row>
    <row r="25" spans="1:15" ht="14.5" x14ac:dyDescent="0.35">
      <c r="A25" s="228" t="s">
        <v>468</v>
      </c>
      <c r="B25" s="326">
        <v>3898</v>
      </c>
      <c r="C25" s="326">
        <v>4594</v>
      </c>
      <c r="D25" s="326">
        <v>920</v>
      </c>
      <c r="E25" s="326">
        <v>704</v>
      </c>
      <c r="F25" s="326">
        <v>201</v>
      </c>
      <c r="G25" s="326">
        <v>2270</v>
      </c>
      <c r="H25" s="326">
        <v>6631</v>
      </c>
      <c r="I25" s="326">
        <v>5469</v>
      </c>
      <c r="J25" s="326">
        <v>206</v>
      </c>
      <c r="K25" s="326">
        <v>1138</v>
      </c>
      <c r="L25" s="326">
        <v>247</v>
      </c>
      <c r="M25" s="326">
        <v>335</v>
      </c>
      <c r="N25" s="326">
        <v>709</v>
      </c>
      <c r="O25" s="326">
        <v>27322</v>
      </c>
    </row>
    <row r="26" spans="1:15" ht="14.5" x14ac:dyDescent="0.35">
      <c r="A26" s="228" t="s">
        <v>469</v>
      </c>
      <c r="B26" s="326">
        <v>3807</v>
      </c>
      <c r="C26" s="326">
        <v>4239</v>
      </c>
      <c r="D26" s="326">
        <v>797</v>
      </c>
      <c r="E26" s="326">
        <v>735</v>
      </c>
      <c r="F26" s="326">
        <v>194</v>
      </c>
      <c r="G26" s="326">
        <v>2207</v>
      </c>
      <c r="H26" s="326">
        <v>6360</v>
      </c>
      <c r="I26" s="326">
        <v>5141</v>
      </c>
      <c r="J26" s="326">
        <v>217</v>
      </c>
      <c r="K26" s="326">
        <v>1225</v>
      </c>
      <c r="L26" s="326">
        <v>230</v>
      </c>
      <c r="M26" s="326">
        <v>382</v>
      </c>
      <c r="N26" s="326">
        <v>739</v>
      </c>
      <c r="O26" s="326">
        <v>26273</v>
      </c>
    </row>
    <row r="27" spans="1:15" ht="14.5" x14ac:dyDescent="0.35">
      <c r="A27" s="228" t="s">
        <v>470</v>
      </c>
      <c r="B27" s="326">
        <v>3562</v>
      </c>
      <c r="C27" s="326">
        <v>4075</v>
      </c>
      <c r="D27" s="326">
        <v>780</v>
      </c>
      <c r="E27" s="326">
        <v>820</v>
      </c>
      <c r="F27" s="326">
        <v>160</v>
      </c>
      <c r="G27" s="326">
        <v>2010</v>
      </c>
      <c r="H27" s="326">
        <v>5819</v>
      </c>
      <c r="I27" s="326">
        <v>4457</v>
      </c>
      <c r="J27" s="326">
        <v>266</v>
      </c>
      <c r="K27" s="326">
        <v>1206</v>
      </c>
      <c r="L27" s="326">
        <v>220</v>
      </c>
      <c r="M27" s="326">
        <v>369</v>
      </c>
      <c r="N27" s="326">
        <v>722</v>
      </c>
      <c r="O27" s="326">
        <v>24466</v>
      </c>
    </row>
    <row r="28" spans="1:15" ht="14.5" x14ac:dyDescent="0.35">
      <c r="A28" s="228" t="s">
        <v>471</v>
      </c>
      <c r="B28" s="326">
        <v>3645</v>
      </c>
      <c r="C28" s="326">
        <v>4337</v>
      </c>
      <c r="D28" s="326">
        <v>893</v>
      </c>
      <c r="E28" s="326">
        <v>841</v>
      </c>
      <c r="F28" s="326">
        <v>163</v>
      </c>
      <c r="G28" s="326">
        <v>1794</v>
      </c>
      <c r="H28" s="326">
        <v>6046</v>
      </c>
      <c r="I28" s="326">
        <v>4941</v>
      </c>
      <c r="J28" s="326">
        <v>175</v>
      </c>
      <c r="K28" s="326">
        <v>1025</v>
      </c>
      <c r="L28" s="326">
        <v>231</v>
      </c>
      <c r="M28" s="326">
        <v>352</v>
      </c>
      <c r="N28" s="326">
        <v>729</v>
      </c>
      <c r="O28" s="326">
        <v>25172</v>
      </c>
    </row>
    <row r="29" spans="1:15" ht="14.5" x14ac:dyDescent="0.35">
      <c r="A29" s="228" t="s">
        <v>472</v>
      </c>
      <c r="B29" s="326">
        <v>3749</v>
      </c>
      <c r="C29" s="326">
        <v>4177</v>
      </c>
      <c r="D29" s="326">
        <v>790</v>
      </c>
      <c r="E29" s="326">
        <v>760</v>
      </c>
      <c r="F29" s="326">
        <v>193</v>
      </c>
      <c r="G29" s="326">
        <v>1834</v>
      </c>
      <c r="H29" s="326">
        <v>6045</v>
      </c>
      <c r="I29" s="326">
        <v>5296</v>
      </c>
      <c r="J29" s="326">
        <v>213</v>
      </c>
      <c r="K29" s="326">
        <v>1106</v>
      </c>
      <c r="L29" s="326">
        <v>238</v>
      </c>
      <c r="M29" s="326">
        <v>357</v>
      </c>
      <c r="N29" s="326">
        <v>684</v>
      </c>
      <c r="O29" s="326">
        <v>25442</v>
      </c>
    </row>
    <row r="30" spans="1:15" ht="14.5" x14ac:dyDescent="0.35">
      <c r="A30" s="228" t="s">
        <v>473</v>
      </c>
      <c r="B30" s="326">
        <v>3435</v>
      </c>
      <c r="C30" s="326">
        <v>4016</v>
      </c>
      <c r="D30" s="326">
        <v>681</v>
      </c>
      <c r="E30" s="326">
        <v>762</v>
      </c>
      <c r="F30" s="326">
        <v>157</v>
      </c>
      <c r="G30" s="326">
        <v>1758</v>
      </c>
      <c r="H30" s="326">
        <v>6134</v>
      </c>
      <c r="I30" s="326">
        <v>4764</v>
      </c>
      <c r="J30" s="326">
        <v>227</v>
      </c>
      <c r="K30" s="326">
        <v>1274</v>
      </c>
      <c r="L30" s="326">
        <v>208</v>
      </c>
      <c r="M30" s="326">
        <v>245</v>
      </c>
      <c r="N30" s="326">
        <v>693</v>
      </c>
      <c r="O30" s="326">
        <v>24354</v>
      </c>
    </row>
    <row r="31" spans="1:15" ht="14.5" x14ac:dyDescent="0.35">
      <c r="A31" s="228" t="s">
        <v>474</v>
      </c>
      <c r="B31" s="326">
        <v>3150</v>
      </c>
      <c r="C31" s="326">
        <v>3839</v>
      </c>
      <c r="D31" s="326">
        <v>641</v>
      </c>
      <c r="E31" s="326">
        <v>785</v>
      </c>
      <c r="F31" s="326">
        <v>140</v>
      </c>
      <c r="G31" s="326">
        <v>1742</v>
      </c>
      <c r="H31" s="326">
        <v>5654</v>
      </c>
      <c r="I31" s="326">
        <v>4489</v>
      </c>
      <c r="J31" s="326">
        <v>213</v>
      </c>
      <c r="K31" s="326">
        <v>1183</v>
      </c>
      <c r="L31" s="326">
        <v>215</v>
      </c>
      <c r="M31" s="326">
        <v>251</v>
      </c>
      <c r="N31" s="326">
        <v>765</v>
      </c>
      <c r="O31" s="326">
        <v>23067</v>
      </c>
    </row>
    <row r="32" spans="1:15" ht="14.5" x14ac:dyDescent="0.35">
      <c r="A32" s="228" t="s">
        <v>475</v>
      </c>
      <c r="B32" s="326">
        <v>3657</v>
      </c>
      <c r="C32" s="326">
        <v>4290</v>
      </c>
      <c r="D32" s="326">
        <v>926</v>
      </c>
      <c r="E32" s="326">
        <v>912</v>
      </c>
      <c r="F32" s="326">
        <v>140</v>
      </c>
      <c r="G32" s="326">
        <v>1616</v>
      </c>
      <c r="H32" s="326">
        <v>5892</v>
      </c>
      <c r="I32" s="326">
        <v>4815</v>
      </c>
      <c r="J32" s="326">
        <v>198</v>
      </c>
      <c r="K32" s="326">
        <v>1244</v>
      </c>
      <c r="L32" s="326">
        <v>275</v>
      </c>
      <c r="M32" s="326">
        <v>276</v>
      </c>
      <c r="N32" s="326">
        <v>747</v>
      </c>
      <c r="O32" s="326">
        <v>24988</v>
      </c>
    </row>
    <row r="33" spans="1:15" ht="14.5" x14ac:dyDescent="0.35">
      <c r="A33" s="228" t="s">
        <v>476</v>
      </c>
      <c r="B33" s="326">
        <v>3625</v>
      </c>
      <c r="C33" s="326">
        <v>4280</v>
      </c>
      <c r="D33" s="326">
        <v>952</v>
      </c>
      <c r="E33" s="326">
        <v>799</v>
      </c>
      <c r="F33" s="326">
        <v>151</v>
      </c>
      <c r="G33" s="326">
        <v>1645</v>
      </c>
      <c r="H33" s="326">
        <v>5874</v>
      </c>
      <c r="I33" s="326">
        <v>4983</v>
      </c>
      <c r="J33" s="326">
        <v>215</v>
      </c>
      <c r="K33" s="326">
        <v>1435</v>
      </c>
      <c r="L33" s="326">
        <v>240</v>
      </c>
      <c r="M33" s="326">
        <v>299</v>
      </c>
      <c r="N33" s="326">
        <v>752</v>
      </c>
      <c r="O33" s="326">
        <v>25250</v>
      </c>
    </row>
    <row r="34" spans="1:15" ht="14.5" x14ac:dyDescent="0.35">
      <c r="A34" s="228" t="s">
        <v>477</v>
      </c>
      <c r="B34" s="326">
        <v>3468</v>
      </c>
      <c r="C34" s="326">
        <v>4313</v>
      </c>
      <c r="D34" s="326">
        <v>890</v>
      </c>
      <c r="E34" s="326">
        <v>859</v>
      </c>
      <c r="F34" s="326">
        <v>136</v>
      </c>
      <c r="G34" s="326">
        <v>1819</v>
      </c>
      <c r="H34" s="326">
        <v>5990</v>
      </c>
      <c r="I34" s="326">
        <v>4578</v>
      </c>
      <c r="J34" s="326">
        <v>211</v>
      </c>
      <c r="K34" s="326">
        <v>1543</v>
      </c>
      <c r="L34" s="326">
        <v>235</v>
      </c>
      <c r="M34" s="326">
        <v>285</v>
      </c>
      <c r="N34" s="326">
        <v>736</v>
      </c>
      <c r="O34" s="326">
        <v>25063</v>
      </c>
    </row>
    <row r="35" spans="1:15" ht="14.5" x14ac:dyDescent="0.35">
      <c r="A35" s="228" t="s">
        <v>478</v>
      </c>
      <c r="B35" s="326">
        <v>2999</v>
      </c>
      <c r="C35" s="326">
        <v>3843</v>
      </c>
      <c r="D35" s="326">
        <v>888</v>
      </c>
      <c r="E35" s="326">
        <v>860</v>
      </c>
      <c r="F35" s="326">
        <v>150</v>
      </c>
      <c r="G35" s="326">
        <v>1744</v>
      </c>
      <c r="H35" s="326">
        <v>5643</v>
      </c>
      <c r="I35" s="326">
        <v>3903</v>
      </c>
      <c r="J35" s="326">
        <v>214</v>
      </c>
      <c r="K35" s="326">
        <v>1378</v>
      </c>
      <c r="L35" s="326">
        <v>250</v>
      </c>
      <c r="M35" s="326">
        <v>233</v>
      </c>
      <c r="N35" s="326">
        <v>717</v>
      </c>
      <c r="O35" s="326">
        <v>22822</v>
      </c>
    </row>
    <row r="36" spans="1:15" ht="14.5" x14ac:dyDescent="0.35">
      <c r="A36" s="228" t="s">
        <v>479</v>
      </c>
      <c r="B36" s="326">
        <v>3648</v>
      </c>
      <c r="C36" s="326">
        <v>4440</v>
      </c>
      <c r="D36" s="326">
        <v>1347</v>
      </c>
      <c r="E36" s="326">
        <v>928</v>
      </c>
      <c r="F36" s="326">
        <v>150</v>
      </c>
      <c r="G36" s="326">
        <v>1542</v>
      </c>
      <c r="H36" s="326">
        <v>6261</v>
      </c>
      <c r="I36" s="326">
        <v>4426</v>
      </c>
      <c r="J36" s="326">
        <v>200</v>
      </c>
      <c r="K36" s="326">
        <v>1407</v>
      </c>
      <c r="L36" s="326">
        <v>295</v>
      </c>
      <c r="M36" s="326">
        <v>292</v>
      </c>
      <c r="N36" s="326">
        <v>747</v>
      </c>
      <c r="O36" s="326">
        <v>25683</v>
      </c>
    </row>
    <row r="37" spans="1:15" ht="14.5" x14ac:dyDescent="0.35">
      <c r="A37" s="228" t="s">
        <v>480</v>
      </c>
      <c r="B37" s="326">
        <v>3690</v>
      </c>
      <c r="C37" s="326">
        <v>4265</v>
      </c>
      <c r="D37" s="326">
        <v>1338</v>
      </c>
      <c r="E37" s="326">
        <v>929</v>
      </c>
      <c r="F37" s="326">
        <v>158</v>
      </c>
      <c r="G37" s="326">
        <v>1531</v>
      </c>
      <c r="H37" s="326">
        <v>6035</v>
      </c>
      <c r="I37" s="326">
        <v>4592</v>
      </c>
      <c r="J37" s="326">
        <v>246</v>
      </c>
      <c r="K37" s="326">
        <v>1506</v>
      </c>
      <c r="L37" s="326">
        <v>256</v>
      </c>
      <c r="M37" s="326">
        <v>268</v>
      </c>
      <c r="N37" s="326">
        <v>724</v>
      </c>
      <c r="O37" s="326">
        <v>25538</v>
      </c>
    </row>
    <row r="38" spans="1:15" ht="14.5" x14ac:dyDescent="0.35">
      <c r="A38" s="228" t="s">
        <v>481</v>
      </c>
      <c r="B38" s="326">
        <v>3633</v>
      </c>
      <c r="C38" s="326">
        <v>4078</v>
      </c>
      <c r="D38" s="326">
        <v>1200</v>
      </c>
      <c r="E38" s="326">
        <v>895</v>
      </c>
      <c r="F38" s="326">
        <v>163</v>
      </c>
      <c r="G38" s="326">
        <v>1570</v>
      </c>
      <c r="H38" s="326">
        <v>6228</v>
      </c>
      <c r="I38" s="326">
        <v>4424</v>
      </c>
      <c r="J38" s="326">
        <v>208</v>
      </c>
      <c r="K38" s="326">
        <v>1641</v>
      </c>
      <c r="L38" s="326">
        <v>258</v>
      </c>
      <c r="M38" s="326">
        <v>201</v>
      </c>
      <c r="N38" s="326">
        <v>695</v>
      </c>
      <c r="O38" s="326">
        <v>25194</v>
      </c>
    </row>
    <row r="39" spans="1:15" ht="14.5" x14ac:dyDescent="0.35">
      <c r="A39" s="228" t="s">
        <v>482</v>
      </c>
      <c r="B39" s="326">
        <v>3305</v>
      </c>
      <c r="C39" s="326">
        <v>4094</v>
      </c>
      <c r="D39" s="326">
        <v>1389</v>
      </c>
      <c r="E39" s="326">
        <v>783</v>
      </c>
      <c r="F39" s="326">
        <v>168</v>
      </c>
      <c r="G39" s="326">
        <v>1484</v>
      </c>
      <c r="H39" s="326">
        <v>6006</v>
      </c>
      <c r="I39" s="326">
        <v>4216</v>
      </c>
      <c r="J39" s="326">
        <v>232</v>
      </c>
      <c r="K39" s="326">
        <v>1606</v>
      </c>
      <c r="L39" s="326">
        <v>253</v>
      </c>
      <c r="M39" s="326">
        <v>241</v>
      </c>
      <c r="N39" s="326">
        <v>659</v>
      </c>
      <c r="O39" s="326">
        <v>24436</v>
      </c>
    </row>
    <row r="40" spans="1:15" ht="14.5" x14ac:dyDescent="0.35">
      <c r="A40" s="228" t="s">
        <v>483</v>
      </c>
      <c r="B40" s="326">
        <v>3576</v>
      </c>
      <c r="C40" s="326">
        <v>4510</v>
      </c>
      <c r="D40" s="326">
        <v>2049</v>
      </c>
      <c r="E40" s="326">
        <v>938</v>
      </c>
      <c r="F40" s="326">
        <v>177</v>
      </c>
      <c r="G40" s="326">
        <v>1581</v>
      </c>
      <c r="H40" s="326">
        <v>6470</v>
      </c>
      <c r="I40" s="326">
        <v>4714</v>
      </c>
      <c r="J40" s="326">
        <v>214</v>
      </c>
      <c r="K40" s="326">
        <v>1795</v>
      </c>
      <c r="L40" s="326">
        <v>281</v>
      </c>
      <c r="M40" s="326">
        <v>328</v>
      </c>
      <c r="N40" s="326">
        <v>741</v>
      </c>
      <c r="O40" s="326">
        <v>27374</v>
      </c>
    </row>
    <row r="41" spans="1:15" ht="14.5" x14ac:dyDescent="0.35">
      <c r="A41" s="228" t="s">
        <v>484</v>
      </c>
      <c r="B41" s="326">
        <v>3724</v>
      </c>
      <c r="C41" s="326">
        <v>4681</v>
      </c>
      <c r="D41" s="326">
        <v>2658</v>
      </c>
      <c r="E41" s="326">
        <v>881</v>
      </c>
      <c r="F41" s="326">
        <v>153</v>
      </c>
      <c r="G41" s="326">
        <v>1489</v>
      </c>
      <c r="H41" s="326">
        <v>5957</v>
      </c>
      <c r="I41" s="326">
        <v>4896</v>
      </c>
      <c r="J41" s="326">
        <v>231</v>
      </c>
      <c r="K41" s="326">
        <v>1683</v>
      </c>
      <c r="L41" s="326">
        <v>283</v>
      </c>
      <c r="M41" s="326">
        <v>393</v>
      </c>
      <c r="N41" s="326">
        <v>770</v>
      </c>
      <c r="O41" s="326">
        <v>27799</v>
      </c>
    </row>
    <row r="42" spans="1:15" ht="14.5" x14ac:dyDescent="0.35">
      <c r="A42" s="228" t="s">
        <v>485</v>
      </c>
      <c r="B42" s="326">
        <v>3426</v>
      </c>
      <c r="C42" s="326">
        <v>4478</v>
      </c>
      <c r="D42" s="326">
        <v>2685</v>
      </c>
      <c r="E42" s="326">
        <v>864</v>
      </c>
      <c r="F42" s="326">
        <v>153</v>
      </c>
      <c r="G42" s="326">
        <v>1702</v>
      </c>
      <c r="H42" s="326">
        <v>5519</v>
      </c>
      <c r="I42" s="326">
        <v>4788</v>
      </c>
      <c r="J42" s="326">
        <v>263</v>
      </c>
      <c r="K42" s="326">
        <v>1815</v>
      </c>
      <c r="L42" s="326">
        <v>293</v>
      </c>
      <c r="M42" s="326">
        <v>302</v>
      </c>
      <c r="N42" s="326">
        <v>729</v>
      </c>
      <c r="O42" s="326">
        <v>27017</v>
      </c>
    </row>
    <row r="43" spans="1:15" ht="14.5" x14ac:dyDescent="0.35">
      <c r="A43" s="228" t="s">
        <v>486</v>
      </c>
      <c r="B43" s="326">
        <v>2880</v>
      </c>
      <c r="C43" s="326">
        <v>3972</v>
      </c>
      <c r="D43" s="326">
        <v>2660</v>
      </c>
      <c r="E43" s="326">
        <v>868</v>
      </c>
      <c r="F43" s="326">
        <v>146</v>
      </c>
      <c r="G43" s="326">
        <v>1306</v>
      </c>
      <c r="H43" s="326">
        <v>5123</v>
      </c>
      <c r="I43" s="326">
        <v>4300</v>
      </c>
      <c r="J43" s="326">
        <v>207</v>
      </c>
      <c r="K43" s="326">
        <v>1590</v>
      </c>
      <c r="L43" s="326">
        <v>244</v>
      </c>
      <c r="M43" s="326">
        <v>274</v>
      </c>
      <c r="N43" s="326">
        <v>722</v>
      </c>
      <c r="O43" s="326">
        <v>24292</v>
      </c>
    </row>
    <row r="44" spans="1:15" ht="14.5" x14ac:dyDescent="0.35">
      <c r="A44" s="228" t="s">
        <v>487</v>
      </c>
      <c r="B44" s="326">
        <v>2901</v>
      </c>
      <c r="C44" s="326">
        <v>3771</v>
      </c>
      <c r="D44" s="326">
        <v>2855</v>
      </c>
      <c r="E44" s="326">
        <v>751</v>
      </c>
      <c r="F44" s="326">
        <v>118</v>
      </c>
      <c r="G44" s="326">
        <v>1058</v>
      </c>
      <c r="H44" s="326">
        <v>3711</v>
      </c>
      <c r="I44" s="326">
        <v>3887</v>
      </c>
      <c r="J44" s="326">
        <v>226</v>
      </c>
      <c r="K44" s="326">
        <v>1757</v>
      </c>
      <c r="L44" s="326">
        <v>300</v>
      </c>
      <c r="M44" s="326">
        <v>265</v>
      </c>
      <c r="N44" s="326">
        <v>721</v>
      </c>
      <c r="O44" s="326">
        <v>22321</v>
      </c>
    </row>
    <row r="45" spans="1:15" ht="14.5" x14ac:dyDescent="0.35">
      <c r="A45" s="228" t="s">
        <v>488</v>
      </c>
      <c r="B45" s="326">
        <v>3487</v>
      </c>
      <c r="C45" s="326">
        <v>4453</v>
      </c>
      <c r="D45" s="326">
        <v>2779</v>
      </c>
      <c r="E45" s="326">
        <v>922</v>
      </c>
      <c r="F45" s="326">
        <v>127</v>
      </c>
      <c r="G45" s="326">
        <v>1042</v>
      </c>
      <c r="H45" s="326">
        <v>4614</v>
      </c>
      <c r="I45" s="326">
        <v>4866</v>
      </c>
      <c r="J45" s="326">
        <v>260</v>
      </c>
      <c r="K45" s="326">
        <v>1648</v>
      </c>
      <c r="L45" s="326">
        <v>302</v>
      </c>
      <c r="M45" s="326">
        <v>364</v>
      </c>
      <c r="N45" s="326">
        <v>788</v>
      </c>
      <c r="O45" s="326">
        <v>25652</v>
      </c>
    </row>
    <row r="46" spans="1:15" ht="14.5" x14ac:dyDescent="0.35">
      <c r="A46" s="228" t="s">
        <v>489</v>
      </c>
      <c r="B46" s="326">
        <v>2771</v>
      </c>
      <c r="C46" s="326">
        <v>4205</v>
      </c>
      <c r="D46" s="326">
        <v>2868</v>
      </c>
      <c r="E46" s="326">
        <v>782</v>
      </c>
      <c r="F46" s="326">
        <v>145</v>
      </c>
      <c r="G46" s="326">
        <v>1172</v>
      </c>
      <c r="H46" s="326">
        <v>4407</v>
      </c>
      <c r="I46" s="326">
        <v>4415</v>
      </c>
      <c r="J46" s="326">
        <v>279</v>
      </c>
      <c r="K46" s="326">
        <v>1938</v>
      </c>
      <c r="L46" s="326">
        <v>263</v>
      </c>
      <c r="M46" s="326">
        <v>344</v>
      </c>
      <c r="N46" s="326">
        <v>708</v>
      </c>
      <c r="O46" s="326">
        <v>24297</v>
      </c>
    </row>
    <row r="47" spans="1:15" ht="14.5" x14ac:dyDescent="0.35">
      <c r="A47" s="228" t="s">
        <v>490</v>
      </c>
      <c r="B47" s="326">
        <v>2587</v>
      </c>
      <c r="C47" s="326">
        <v>3736</v>
      </c>
      <c r="D47" s="326">
        <v>2841</v>
      </c>
      <c r="E47" s="326">
        <v>873</v>
      </c>
      <c r="F47" s="326">
        <v>111</v>
      </c>
      <c r="G47" s="326">
        <v>860</v>
      </c>
      <c r="H47" s="326">
        <v>3589</v>
      </c>
      <c r="I47" s="326">
        <v>4110</v>
      </c>
      <c r="J47" s="326">
        <v>258</v>
      </c>
      <c r="K47" s="326">
        <v>1749</v>
      </c>
      <c r="L47" s="326">
        <v>228</v>
      </c>
      <c r="M47" s="326">
        <v>308</v>
      </c>
      <c r="N47" s="326">
        <v>711</v>
      </c>
      <c r="O47" s="326">
        <v>21961</v>
      </c>
    </row>
    <row r="48" spans="1:15" ht="14.5" x14ac:dyDescent="0.35">
      <c r="A48" s="228" t="s">
        <v>491</v>
      </c>
      <c r="B48" s="326">
        <v>3669</v>
      </c>
      <c r="C48" s="326">
        <v>5134</v>
      </c>
      <c r="D48" s="326">
        <v>3879</v>
      </c>
      <c r="E48" s="326">
        <v>1031</v>
      </c>
      <c r="F48" s="326">
        <v>112</v>
      </c>
      <c r="G48" s="326">
        <v>872</v>
      </c>
      <c r="H48" s="326">
        <v>4184</v>
      </c>
      <c r="I48" s="326">
        <v>4596</v>
      </c>
      <c r="J48" s="326">
        <v>293</v>
      </c>
      <c r="K48" s="326">
        <v>2011</v>
      </c>
      <c r="L48" s="326">
        <v>288</v>
      </c>
      <c r="M48" s="326">
        <v>340</v>
      </c>
      <c r="N48" s="326">
        <v>775</v>
      </c>
      <c r="O48" s="326">
        <v>27184</v>
      </c>
    </row>
    <row r="49" spans="1:18" ht="14.5" x14ac:dyDescent="0.35">
      <c r="A49" s="228" t="s">
        <v>501</v>
      </c>
      <c r="B49" s="326">
        <v>3774</v>
      </c>
      <c r="C49" s="326">
        <v>5388</v>
      </c>
      <c r="D49" s="326">
        <v>3568</v>
      </c>
      <c r="E49" s="326">
        <v>976</v>
      </c>
      <c r="F49" s="326">
        <v>128</v>
      </c>
      <c r="G49" s="326">
        <v>1094</v>
      </c>
      <c r="H49" s="326">
        <v>4640</v>
      </c>
      <c r="I49" s="326">
        <v>4354</v>
      </c>
      <c r="J49" s="326">
        <v>261</v>
      </c>
      <c r="K49" s="326">
        <v>1843</v>
      </c>
      <c r="L49" s="326">
        <v>282</v>
      </c>
      <c r="M49" s="326">
        <v>277</v>
      </c>
      <c r="N49" s="326">
        <v>758</v>
      </c>
      <c r="O49" s="326">
        <v>27343</v>
      </c>
    </row>
    <row r="50" spans="1:18" ht="14.5" x14ac:dyDescent="0.35">
      <c r="A50" s="228" t="s">
        <v>506</v>
      </c>
      <c r="B50" s="326">
        <v>3748</v>
      </c>
      <c r="C50" s="326">
        <v>5187</v>
      </c>
      <c r="D50" s="326">
        <v>3479</v>
      </c>
      <c r="E50" s="326">
        <v>1002</v>
      </c>
      <c r="F50" s="326">
        <v>118</v>
      </c>
      <c r="G50" s="326">
        <v>899</v>
      </c>
      <c r="H50" s="326">
        <v>4465</v>
      </c>
      <c r="I50" s="326">
        <v>4278</v>
      </c>
      <c r="J50" s="326">
        <v>265</v>
      </c>
      <c r="K50" s="326">
        <v>1911</v>
      </c>
      <c r="L50" s="326">
        <v>257</v>
      </c>
      <c r="M50" s="326">
        <v>275</v>
      </c>
      <c r="N50" s="326">
        <v>687</v>
      </c>
      <c r="O50" s="326">
        <v>26571</v>
      </c>
    </row>
    <row r="51" spans="1:18" ht="14.5" x14ac:dyDescent="0.35">
      <c r="A51" s="228" t="s">
        <v>591</v>
      </c>
      <c r="B51" s="326">
        <v>3498</v>
      </c>
      <c r="C51" s="326">
        <v>4802</v>
      </c>
      <c r="D51" s="326">
        <v>3469</v>
      </c>
      <c r="E51" s="326">
        <v>1050</v>
      </c>
      <c r="F51" s="326">
        <v>121</v>
      </c>
      <c r="G51" s="326">
        <v>971</v>
      </c>
      <c r="H51" s="326">
        <v>4525</v>
      </c>
      <c r="I51" s="326">
        <v>3988</v>
      </c>
      <c r="J51" s="326">
        <v>236</v>
      </c>
      <c r="K51" s="326">
        <v>1633</v>
      </c>
      <c r="L51" s="326">
        <v>230</v>
      </c>
      <c r="M51" s="326">
        <v>273</v>
      </c>
      <c r="N51" s="326">
        <v>727</v>
      </c>
      <c r="O51" s="326">
        <v>25523</v>
      </c>
    </row>
    <row r="52" spans="1:18" ht="14.5" x14ac:dyDescent="0.35">
      <c r="A52" s="228" t="s">
        <v>631</v>
      </c>
      <c r="B52" s="224">
        <v>3932</v>
      </c>
      <c r="C52" s="224">
        <v>5220</v>
      </c>
      <c r="D52" s="224">
        <v>3803</v>
      </c>
      <c r="E52" s="224">
        <v>1084</v>
      </c>
      <c r="F52" s="224">
        <v>126</v>
      </c>
      <c r="G52" s="224">
        <v>968</v>
      </c>
      <c r="H52" s="224">
        <v>5499</v>
      </c>
      <c r="I52" s="224">
        <v>4427</v>
      </c>
      <c r="J52" s="224">
        <v>268</v>
      </c>
      <c r="K52" s="224">
        <v>1717</v>
      </c>
      <c r="L52" s="224">
        <v>307</v>
      </c>
      <c r="M52" s="224">
        <v>301</v>
      </c>
      <c r="N52" s="224">
        <v>823</v>
      </c>
      <c r="O52" s="224">
        <v>28502</v>
      </c>
      <c r="P52" s="228" t="s">
        <v>633</v>
      </c>
    </row>
    <row r="53" spans="1:18" ht="14.5" x14ac:dyDescent="0.35">
      <c r="B53" s="326"/>
      <c r="C53" s="326"/>
      <c r="D53" s="326"/>
      <c r="E53" s="326"/>
      <c r="F53" s="326"/>
      <c r="G53" s="326"/>
      <c r="H53" s="326"/>
      <c r="I53" s="326"/>
      <c r="J53" s="326"/>
      <c r="K53" s="326"/>
      <c r="L53" s="326"/>
      <c r="M53" s="326"/>
      <c r="N53" s="326"/>
      <c r="O53" s="326"/>
    </row>
    <row r="54" spans="1:18" x14ac:dyDescent="0.25">
      <c r="A54" s="228" t="s">
        <v>492</v>
      </c>
    </row>
    <row r="55" spans="1:18" x14ac:dyDescent="0.25">
      <c r="A55" s="228" t="s">
        <v>81</v>
      </c>
      <c r="B55" s="228" t="s">
        <v>386</v>
      </c>
      <c r="C55" s="228" t="s">
        <v>333</v>
      </c>
      <c r="D55" s="228" t="s">
        <v>658</v>
      </c>
      <c r="E55" s="228" t="s">
        <v>48</v>
      </c>
      <c r="F55" s="228" t="s">
        <v>49</v>
      </c>
      <c r="G55" s="228" t="s">
        <v>453</v>
      </c>
      <c r="H55" s="228" t="s">
        <v>454</v>
      </c>
      <c r="I55" s="228" t="s">
        <v>51</v>
      </c>
      <c r="J55" s="228" t="s">
        <v>42</v>
      </c>
      <c r="K55" s="228" t="s">
        <v>43</v>
      </c>
      <c r="L55" s="228" t="s">
        <v>53</v>
      </c>
      <c r="M55" s="228" t="s">
        <v>54</v>
      </c>
      <c r="N55" s="228" t="s">
        <v>55</v>
      </c>
      <c r="O55" s="228" t="s">
        <v>19</v>
      </c>
    </row>
    <row r="56" spans="1:18" ht="14.5" x14ac:dyDescent="0.35">
      <c r="A56" s="375" t="s">
        <v>507</v>
      </c>
      <c r="B56" s="376">
        <v>1360</v>
      </c>
      <c r="C56" s="376">
        <v>1931</v>
      </c>
      <c r="D56" s="376">
        <v>1242</v>
      </c>
      <c r="E56" s="376">
        <v>348</v>
      </c>
      <c r="F56" s="376">
        <v>52</v>
      </c>
      <c r="G56" s="376">
        <v>402</v>
      </c>
      <c r="H56" s="376">
        <v>1564</v>
      </c>
      <c r="I56" s="376">
        <v>1524</v>
      </c>
      <c r="J56" s="376">
        <v>77</v>
      </c>
      <c r="K56" s="376">
        <v>613</v>
      </c>
      <c r="L56" s="376">
        <v>84</v>
      </c>
      <c r="M56" s="376">
        <v>86</v>
      </c>
      <c r="N56" s="376">
        <v>229</v>
      </c>
      <c r="O56" s="376">
        <v>9512</v>
      </c>
      <c r="P56" s="228" t="s">
        <v>436</v>
      </c>
      <c r="R56" s="187"/>
    </row>
    <row r="57" spans="1:18" ht="14.5" x14ac:dyDescent="0.35">
      <c r="A57" s="375" t="s">
        <v>508</v>
      </c>
      <c r="B57" s="376">
        <v>1214</v>
      </c>
      <c r="C57" s="376">
        <v>1745</v>
      </c>
      <c r="D57" s="376">
        <v>1104</v>
      </c>
      <c r="E57" s="376">
        <v>296</v>
      </c>
      <c r="F57" s="376">
        <v>45</v>
      </c>
      <c r="G57" s="376">
        <v>348</v>
      </c>
      <c r="H57" s="376">
        <v>1574</v>
      </c>
      <c r="I57" s="376">
        <v>1432</v>
      </c>
      <c r="J57" s="376">
        <v>82</v>
      </c>
      <c r="K57" s="376">
        <v>572</v>
      </c>
      <c r="L57" s="376">
        <v>107</v>
      </c>
      <c r="M57" s="376">
        <v>88</v>
      </c>
      <c r="N57" s="376">
        <v>276</v>
      </c>
      <c r="O57" s="376">
        <v>8883</v>
      </c>
      <c r="P57" s="228" t="s">
        <v>498</v>
      </c>
      <c r="R57" s="187"/>
    </row>
    <row r="58" spans="1:18" ht="14.5" x14ac:dyDescent="0.35">
      <c r="A58" s="375" t="s">
        <v>509</v>
      </c>
      <c r="B58" s="376">
        <v>1200</v>
      </c>
      <c r="C58" s="376">
        <v>1712</v>
      </c>
      <c r="D58" s="376">
        <v>1222</v>
      </c>
      <c r="E58" s="376">
        <v>332</v>
      </c>
      <c r="F58" s="376">
        <v>31</v>
      </c>
      <c r="G58" s="376">
        <v>344</v>
      </c>
      <c r="H58" s="376">
        <v>1502</v>
      </c>
      <c r="I58" s="376">
        <v>1398</v>
      </c>
      <c r="J58" s="376">
        <v>102</v>
      </c>
      <c r="K58" s="376">
        <v>658</v>
      </c>
      <c r="L58" s="376">
        <v>91</v>
      </c>
      <c r="M58" s="376">
        <v>103</v>
      </c>
      <c r="N58" s="376">
        <v>253</v>
      </c>
      <c r="O58" s="376">
        <v>8948</v>
      </c>
      <c r="P58" s="228" t="s">
        <v>500</v>
      </c>
      <c r="R58" s="187"/>
    </row>
    <row r="59" spans="1:18" ht="14.5" x14ac:dyDescent="0.35">
      <c r="A59" s="375" t="s">
        <v>510</v>
      </c>
      <c r="B59" s="376">
        <v>1288</v>
      </c>
      <c r="C59" s="376">
        <v>1823</v>
      </c>
      <c r="D59" s="376">
        <v>1222</v>
      </c>
      <c r="E59" s="376">
        <v>375</v>
      </c>
      <c r="F59" s="376">
        <v>37</v>
      </c>
      <c r="G59" s="376">
        <v>320</v>
      </c>
      <c r="H59" s="376">
        <v>1558</v>
      </c>
      <c r="I59" s="376">
        <v>1621</v>
      </c>
      <c r="J59" s="376">
        <v>105</v>
      </c>
      <c r="K59" s="376">
        <v>723</v>
      </c>
      <c r="L59" s="376">
        <v>89</v>
      </c>
      <c r="M59" s="376">
        <v>91</v>
      </c>
      <c r="N59" s="376">
        <v>264</v>
      </c>
      <c r="O59" s="376">
        <v>9516</v>
      </c>
      <c r="P59" s="228" t="s">
        <v>504</v>
      </c>
      <c r="R59" s="187"/>
    </row>
    <row r="60" spans="1:18" ht="14.5" x14ac:dyDescent="0.35">
      <c r="A60" s="375" t="s">
        <v>511</v>
      </c>
      <c r="B60" s="376">
        <v>1191</v>
      </c>
      <c r="C60" s="376">
        <v>1581</v>
      </c>
      <c r="D60" s="376">
        <v>1199</v>
      </c>
      <c r="E60" s="376">
        <v>347</v>
      </c>
      <c r="F60" s="376">
        <v>36</v>
      </c>
      <c r="G60" s="376">
        <v>295</v>
      </c>
      <c r="H60" s="376">
        <v>1569</v>
      </c>
      <c r="I60" s="376">
        <v>1410</v>
      </c>
      <c r="J60" s="376">
        <v>94</v>
      </c>
      <c r="K60" s="376">
        <v>621</v>
      </c>
      <c r="L60" s="376">
        <v>89</v>
      </c>
      <c r="M60" s="376">
        <v>97</v>
      </c>
      <c r="N60" s="376">
        <v>240</v>
      </c>
      <c r="O60" s="376">
        <v>8769</v>
      </c>
      <c r="P60" s="228" t="s">
        <v>505</v>
      </c>
      <c r="R60" s="187"/>
    </row>
    <row r="61" spans="1:18" ht="14.5" x14ac:dyDescent="0.35">
      <c r="A61" s="375" t="s">
        <v>512</v>
      </c>
      <c r="B61" s="376">
        <v>1269</v>
      </c>
      <c r="C61" s="376">
        <v>1783</v>
      </c>
      <c r="D61" s="376">
        <v>1058</v>
      </c>
      <c r="E61" s="376">
        <v>280</v>
      </c>
      <c r="F61" s="376">
        <v>45</v>
      </c>
      <c r="G61" s="376">
        <v>284</v>
      </c>
      <c r="H61" s="376">
        <v>1338</v>
      </c>
      <c r="I61" s="376">
        <v>1247</v>
      </c>
      <c r="J61" s="376">
        <v>66</v>
      </c>
      <c r="K61" s="376">
        <v>567</v>
      </c>
      <c r="L61" s="376">
        <v>79</v>
      </c>
      <c r="M61" s="376">
        <v>87</v>
      </c>
      <c r="N61" s="376">
        <v>183</v>
      </c>
      <c r="O61" s="376">
        <v>8286</v>
      </c>
      <c r="P61" s="228" t="s">
        <v>513</v>
      </c>
      <c r="R61" s="187"/>
    </row>
    <row r="62" spans="1:18" ht="14.5" x14ac:dyDescent="0.35">
      <c r="A62" s="375" t="s">
        <v>514</v>
      </c>
      <c r="B62" s="376">
        <v>1145</v>
      </c>
      <c r="C62" s="376">
        <v>1573</v>
      </c>
      <c r="D62" s="376">
        <v>1225</v>
      </c>
      <c r="E62" s="376">
        <v>368</v>
      </c>
      <c r="F62" s="376">
        <v>42</v>
      </c>
      <c r="G62" s="376">
        <v>355</v>
      </c>
      <c r="H62" s="376">
        <v>1417</v>
      </c>
      <c r="I62" s="376">
        <v>1376</v>
      </c>
      <c r="J62" s="376">
        <v>65</v>
      </c>
      <c r="K62" s="376">
        <v>551</v>
      </c>
      <c r="L62" s="376">
        <v>70</v>
      </c>
      <c r="M62" s="376">
        <v>88</v>
      </c>
      <c r="N62" s="376">
        <v>242</v>
      </c>
      <c r="O62" s="376">
        <v>8517</v>
      </c>
      <c r="P62" s="228" t="s">
        <v>515</v>
      </c>
      <c r="R62" s="187"/>
    </row>
    <row r="63" spans="1:18" ht="14.5" x14ac:dyDescent="0.35">
      <c r="A63" s="375" t="s">
        <v>516</v>
      </c>
      <c r="B63" s="376">
        <v>1097</v>
      </c>
      <c r="C63" s="376">
        <v>1447</v>
      </c>
      <c r="D63" s="376">
        <v>1044</v>
      </c>
      <c r="E63" s="376">
        <v>337</v>
      </c>
      <c r="F63" s="376">
        <v>42</v>
      </c>
      <c r="G63" s="376">
        <v>266</v>
      </c>
      <c r="H63" s="376">
        <v>1428</v>
      </c>
      <c r="I63" s="376">
        <v>1156</v>
      </c>
      <c r="J63" s="376">
        <v>69</v>
      </c>
      <c r="K63" s="376">
        <v>469</v>
      </c>
      <c r="L63" s="376">
        <v>61</v>
      </c>
      <c r="M63" s="376">
        <v>88</v>
      </c>
      <c r="N63" s="376">
        <v>218</v>
      </c>
      <c r="O63" s="376">
        <v>7722</v>
      </c>
      <c r="P63" s="228" t="s">
        <v>517</v>
      </c>
      <c r="R63" s="187"/>
    </row>
    <row r="64" spans="1:18" ht="14.5" x14ac:dyDescent="0.35">
      <c r="A64" s="375" t="s">
        <v>587</v>
      </c>
      <c r="B64" s="376">
        <v>1256</v>
      </c>
      <c r="C64" s="376">
        <v>1782</v>
      </c>
      <c r="D64" s="376">
        <v>1200</v>
      </c>
      <c r="E64" s="376">
        <v>345</v>
      </c>
      <c r="F64" s="376">
        <v>37</v>
      </c>
      <c r="G64" s="376">
        <v>350</v>
      </c>
      <c r="H64" s="376">
        <v>1680</v>
      </c>
      <c r="I64" s="376">
        <v>1456</v>
      </c>
      <c r="J64" s="376">
        <v>102</v>
      </c>
      <c r="K64" s="376">
        <v>613</v>
      </c>
      <c r="L64" s="376">
        <v>99</v>
      </c>
      <c r="M64" s="376">
        <v>97</v>
      </c>
      <c r="N64" s="376">
        <v>267</v>
      </c>
      <c r="O64" s="376">
        <v>9284</v>
      </c>
      <c r="P64" s="228" t="s">
        <v>589</v>
      </c>
      <c r="R64" s="187"/>
    </row>
    <row r="65" spans="1:18" ht="14.5" x14ac:dyDescent="0.35">
      <c r="A65" s="375" t="s">
        <v>588</v>
      </c>
      <c r="B65" s="376">
        <v>1178</v>
      </c>
      <c r="C65" s="376">
        <v>1611</v>
      </c>
      <c r="D65" s="376">
        <v>1265</v>
      </c>
      <c r="E65" s="376">
        <v>348</v>
      </c>
      <c r="F65" s="376">
        <v>32</v>
      </c>
      <c r="G65" s="376">
        <v>293</v>
      </c>
      <c r="H65" s="376">
        <v>1770</v>
      </c>
      <c r="I65" s="376">
        <v>1466</v>
      </c>
      <c r="J65" s="376">
        <v>89</v>
      </c>
      <c r="K65" s="376">
        <v>553</v>
      </c>
      <c r="L65" s="376">
        <v>95</v>
      </c>
      <c r="M65" s="376">
        <v>110</v>
      </c>
      <c r="N65" s="376">
        <v>264</v>
      </c>
      <c r="O65" s="376">
        <v>9079</v>
      </c>
      <c r="P65" s="228" t="s">
        <v>590</v>
      </c>
      <c r="R65" s="187"/>
    </row>
    <row r="66" spans="1:18" ht="14.5" x14ac:dyDescent="0.35">
      <c r="A66" s="375" t="s">
        <v>618</v>
      </c>
      <c r="B66" s="376">
        <v>1332</v>
      </c>
      <c r="C66" s="376">
        <v>1813</v>
      </c>
      <c r="D66" s="376">
        <v>1300</v>
      </c>
      <c r="E66" s="376">
        <v>381</v>
      </c>
      <c r="F66" s="376">
        <v>51</v>
      </c>
      <c r="G66" s="376">
        <v>337</v>
      </c>
      <c r="H66" s="376">
        <v>1877</v>
      </c>
      <c r="I66" s="376">
        <v>1510</v>
      </c>
      <c r="J66" s="376">
        <v>96</v>
      </c>
      <c r="K66" s="376">
        <v>575</v>
      </c>
      <c r="L66" s="376">
        <v>100</v>
      </c>
      <c r="M66" s="376">
        <v>91</v>
      </c>
      <c r="N66" s="376">
        <v>277</v>
      </c>
      <c r="O66" s="376">
        <v>9747</v>
      </c>
      <c r="P66" s="228" t="s">
        <v>619</v>
      </c>
      <c r="R66" s="187"/>
    </row>
    <row r="67" spans="1:18" ht="14.5" x14ac:dyDescent="0.35">
      <c r="A67" s="375" t="s">
        <v>621</v>
      </c>
      <c r="B67" s="376">
        <v>1422</v>
      </c>
      <c r="C67" s="376">
        <v>1796</v>
      </c>
      <c r="D67" s="376">
        <v>1238</v>
      </c>
      <c r="E67" s="376">
        <v>355</v>
      </c>
      <c r="F67" s="376">
        <v>43</v>
      </c>
      <c r="G67" s="376">
        <v>338</v>
      </c>
      <c r="H67" s="376">
        <v>1852</v>
      </c>
      <c r="I67" s="376">
        <v>1451</v>
      </c>
      <c r="J67" s="376">
        <v>83</v>
      </c>
      <c r="K67" s="376">
        <v>589</v>
      </c>
      <c r="L67" s="376">
        <v>112</v>
      </c>
      <c r="M67" s="376">
        <v>100</v>
      </c>
      <c r="N67" s="376">
        <v>282</v>
      </c>
      <c r="O67" s="376">
        <v>9676</v>
      </c>
      <c r="P67" s="228" t="s">
        <v>622</v>
      </c>
      <c r="R67" s="187"/>
    </row>
    <row r="68" spans="1:18" ht="14.5" x14ac:dyDescent="0.35">
      <c r="A68" s="392">
        <v>44743</v>
      </c>
      <c r="B68" s="376">
        <v>1310</v>
      </c>
      <c r="C68" s="376">
        <v>1975</v>
      </c>
      <c r="D68" s="376">
        <v>1114</v>
      </c>
      <c r="E68" s="376">
        <v>308</v>
      </c>
      <c r="F68" s="376">
        <v>42</v>
      </c>
      <c r="G68" s="376">
        <v>279</v>
      </c>
      <c r="H68" s="376">
        <v>1714</v>
      </c>
      <c r="I68" s="376">
        <v>1602</v>
      </c>
      <c r="J68" s="376">
        <v>92</v>
      </c>
      <c r="K68" s="376">
        <v>731</v>
      </c>
      <c r="L68" s="376">
        <v>113</v>
      </c>
      <c r="M68" s="376">
        <v>101</v>
      </c>
      <c r="N68" s="376">
        <v>236</v>
      </c>
      <c r="O68" s="376">
        <v>9652</v>
      </c>
      <c r="P68" s="228" t="s">
        <v>669</v>
      </c>
      <c r="R68" s="187"/>
    </row>
    <row r="69" spans="1:18" ht="14.5" x14ac:dyDescent="0.35">
      <c r="A69" s="391">
        <v>41091</v>
      </c>
      <c r="B69" s="376">
        <v>1368</v>
      </c>
      <c r="C69" s="376">
        <v>1274</v>
      </c>
      <c r="D69" s="376">
        <v>188</v>
      </c>
      <c r="E69" s="376">
        <v>158</v>
      </c>
      <c r="F69" s="376">
        <v>99</v>
      </c>
      <c r="G69" s="376">
        <v>831</v>
      </c>
      <c r="H69" s="376">
        <v>2080</v>
      </c>
      <c r="I69" s="376">
        <v>1958</v>
      </c>
      <c r="J69" s="376">
        <v>56</v>
      </c>
      <c r="K69" s="376">
        <v>271</v>
      </c>
      <c r="L69" s="376">
        <v>53</v>
      </c>
      <c r="M69" s="376">
        <v>123</v>
      </c>
      <c r="N69" s="376">
        <v>171</v>
      </c>
      <c r="O69" s="376">
        <v>8630</v>
      </c>
      <c r="P69" s="228" t="s">
        <v>496</v>
      </c>
      <c r="R69" s="187"/>
    </row>
    <row r="70" spans="1:18" x14ac:dyDescent="0.25">
      <c r="R70" s="187"/>
    </row>
    <row r="71" spans="1:18" x14ac:dyDescent="0.25">
      <c r="A71" s="228" t="s">
        <v>81</v>
      </c>
      <c r="B71" s="228" t="s">
        <v>386</v>
      </c>
      <c r="C71" s="228" t="s">
        <v>333</v>
      </c>
      <c r="D71" s="228" t="s">
        <v>369</v>
      </c>
      <c r="E71" s="228" t="s">
        <v>48</v>
      </c>
      <c r="F71" s="228" t="s">
        <v>49</v>
      </c>
      <c r="G71" s="228" t="s">
        <v>453</v>
      </c>
      <c r="H71" s="228" t="s">
        <v>454</v>
      </c>
      <c r="I71" s="228" t="s">
        <v>51</v>
      </c>
      <c r="J71" s="228" t="s">
        <v>42</v>
      </c>
      <c r="K71" s="228" t="s">
        <v>43</v>
      </c>
      <c r="L71" s="228" t="s">
        <v>53</v>
      </c>
      <c r="M71" s="228" t="s">
        <v>54</v>
      </c>
      <c r="N71" s="228" t="s">
        <v>55</v>
      </c>
      <c r="O71" s="228" t="s">
        <v>19</v>
      </c>
    </row>
    <row r="72" spans="1:18" x14ac:dyDescent="0.25">
      <c r="A72" s="228" t="s">
        <v>497</v>
      </c>
      <c r="B72" s="228">
        <f>B68</f>
        <v>1310</v>
      </c>
      <c r="C72" s="228">
        <f t="shared" ref="C72:O72" si="0">C68</f>
        <v>1975</v>
      </c>
      <c r="D72" s="228">
        <f t="shared" si="0"/>
        <v>1114</v>
      </c>
      <c r="E72" s="228">
        <f t="shared" si="0"/>
        <v>308</v>
      </c>
      <c r="F72" s="256">
        <f t="shared" si="0"/>
        <v>42</v>
      </c>
      <c r="G72" s="228">
        <f t="shared" si="0"/>
        <v>279</v>
      </c>
      <c r="H72" s="228">
        <f t="shared" si="0"/>
        <v>1714</v>
      </c>
      <c r="I72" s="228">
        <f t="shared" si="0"/>
        <v>1602</v>
      </c>
      <c r="J72" s="256">
        <f t="shared" si="0"/>
        <v>92</v>
      </c>
      <c r="K72" s="256">
        <f t="shared" si="0"/>
        <v>731</v>
      </c>
      <c r="L72" s="257">
        <f t="shared" si="0"/>
        <v>113</v>
      </c>
      <c r="M72" s="257">
        <f t="shared" si="0"/>
        <v>101</v>
      </c>
      <c r="N72" s="257">
        <f t="shared" si="0"/>
        <v>236</v>
      </c>
      <c r="O72" s="228">
        <f t="shared" si="0"/>
        <v>9652</v>
      </c>
    </row>
    <row r="73" spans="1:18" x14ac:dyDescent="0.25">
      <c r="A73" s="228" t="s">
        <v>493</v>
      </c>
      <c r="B73" s="229">
        <f t="shared" ref="B73:O73" si="1">100*(B74/B67)</f>
        <v>-7.876230661040788</v>
      </c>
      <c r="C73" s="229">
        <f t="shared" si="1"/>
        <v>9.9665924276169271</v>
      </c>
      <c r="D73" s="229">
        <f t="shared" si="1"/>
        <v>-10.016155088852988</v>
      </c>
      <c r="E73" s="229">
        <f t="shared" si="1"/>
        <v>-13.239436619718308</v>
      </c>
      <c r="F73" s="258">
        <f t="shared" si="1"/>
        <v>-2.3255813953488373</v>
      </c>
      <c r="G73" s="229">
        <f t="shared" si="1"/>
        <v>-17.45562130177515</v>
      </c>
      <c r="H73" s="229">
        <f t="shared" si="1"/>
        <v>-7.4514038876889845</v>
      </c>
      <c r="I73" s="229">
        <f t="shared" si="1"/>
        <v>10.406616126809096</v>
      </c>
      <c r="J73" s="258">
        <f t="shared" si="1"/>
        <v>10.843373493975903</v>
      </c>
      <c r="K73" s="258">
        <f t="shared" si="1"/>
        <v>24.108658743633278</v>
      </c>
      <c r="L73" s="259">
        <f t="shared" si="1"/>
        <v>0.89285714285714279</v>
      </c>
      <c r="M73" s="259">
        <f t="shared" si="1"/>
        <v>1</v>
      </c>
      <c r="N73" s="259">
        <f t="shared" si="1"/>
        <v>-16.312056737588655</v>
      </c>
      <c r="O73" s="229">
        <f t="shared" si="1"/>
        <v>-0.24803637866887143</v>
      </c>
    </row>
    <row r="74" spans="1:18" x14ac:dyDescent="0.25">
      <c r="B74" s="228">
        <f>B68-B67</f>
        <v>-112</v>
      </c>
      <c r="C74" s="228">
        <f t="shared" ref="C74:O74" si="2">C68-C67</f>
        <v>179</v>
      </c>
      <c r="D74" s="228">
        <f t="shared" si="2"/>
        <v>-124</v>
      </c>
      <c r="E74" s="228">
        <f t="shared" si="2"/>
        <v>-47</v>
      </c>
      <c r="F74" s="256">
        <f t="shared" si="2"/>
        <v>-1</v>
      </c>
      <c r="G74" s="228">
        <f t="shared" si="2"/>
        <v>-59</v>
      </c>
      <c r="H74" s="228">
        <f t="shared" si="2"/>
        <v>-138</v>
      </c>
      <c r="I74" s="228">
        <f t="shared" si="2"/>
        <v>151</v>
      </c>
      <c r="J74" s="256">
        <f t="shared" si="2"/>
        <v>9</v>
      </c>
      <c r="K74" s="256">
        <f t="shared" si="2"/>
        <v>142</v>
      </c>
      <c r="L74" s="257">
        <f t="shared" si="2"/>
        <v>1</v>
      </c>
      <c r="M74" s="257">
        <f t="shared" si="2"/>
        <v>1</v>
      </c>
      <c r="N74" s="257">
        <f t="shared" si="2"/>
        <v>-46</v>
      </c>
      <c r="O74" s="228">
        <f t="shared" si="2"/>
        <v>-24</v>
      </c>
    </row>
    <row r="75" spans="1:18" x14ac:dyDescent="0.25">
      <c r="A75" s="228" t="s">
        <v>494</v>
      </c>
      <c r="B75" s="229">
        <f t="shared" ref="B75:O75" si="3">100*(B76/B56)</f>
        <v>-3.6764705882352944</v>
      </c>
      <c r="C75" s="229">
        <f t="shared" si="3"/>
        <v>2.278612118073537</v>
      </c>
      <c r="D75" s="229">
        <f t="shared" si="3"/>
        <v>-10.305958132045088</v>
      </c>
      <c r="E75" s="229">
        <f t="shared" si="3"/>
        <v>-11.494252873563218</v>
      </c>
      <c r="F75" s="258">
        <f t="shared" si="3"/>
        <v>-19.230769230769234</v>
      </c>
      <c r="G75" s="229">
        <f t="shared" si="3"/>
        <v>-30.597014925373134</v>
      </c>
      <c r="H75" s="229">
        <f t="shared" si="3"/>
        <v>9.5907928388746804</v>
      </c>
      <c r="I75" s="229">
        <f t="shared" si="3"/>
        <v>5.1181102362204722</v>
      </c>
      <c r="J75" s="258">
        <f t="shared" si="3"/>
        <v>19.480519480519483</v>
      </c>
      <c r="K75" s="258">
        <f t="shared" si="3"/>
        <v>19.249592169657422</v>
      </c>
      <c r="L75" s="259">
        <f t="shared" si="3"/>
        <v>34.523809523809526</v>
      </c>
      <c r="M75" s="259">
        <f t="shared" si="3"/>
        <v>17.441860465116278</v>
      </c>
      <c r="N75" s="259">
        <f t="shared" si="3"/>
        <v>3.0567685589519651</v>
      </c>
      <c r="O75" s="229">
        <f t="shared" si="3"/>
        <v>1.471825063078217</v>
      </c>
    </row>
    <row r="76" spans="1:18" x14ac:dyDescent="0.25">
      <c r="B76" s="228">
        <f>B68-B56</f>
        <v>-50</v>
      </c>
      <c r="C76" s="228">
        <f t="shared" ref="C76:O76" si="4">C68-C56</f>
        <v>44</v>
      </c>
      <c r="D76" s="228">
        <f t="shared" si="4"/>
        <v>-128</v>
      </c>
      <c r="E76" s="228">
        <f t="shared" si="4"/>
        <v>-40</v>
      </c>
      <c r="F76" s="256">
        <f t="shared" si="4"/>
        <v>-10</v>
      </c>
      <c r="G76" s="228">
        <f t="shared" si="4"/>
        <v>-123</v>
      </c>
      <c r="H76" s="228">
        <f t="shared" si="4"/>
        <v>150</v>
      </c>
      <c r="I76" s="228">
        <f t="shared" si="4"/>
        <v>78</v>
      </c>
      <c r="J76" s="256">
        <f t="shared" si="4"/>
        <v>15</v>
      </c>
      <c r="K76" s="256">
        <f t="shared" si="4"/>
        <v>118</v>
      </c>
      <c r="L76" s="257">
        <f t="shared" si="4"/>
        <v>29</v>
      </c>
      <c r="M76" s="257">
        <f t="shared" si="4"/>
        <v>15</v>
      </c>
      <c r="N76" s="257">
        <f t="shared" si="4"/>
        <v>7</v>
      </c>
      <c r="O76" s="228">
        <f t="shared" si="4"/>
        <v>140</v>
      </c>
    </row>
    <row r="77" spans="1:18" x14ac:dyDescent="0.25">
      <c r="B77" s="229">
        <f t="shared" ref="B77:O77" si="5">100*(B78/B69)</f>
        <v>-4.2397660818713447</v>
      </c>
      <c r="C77" s="229">
        <f t="shared" si="5"/>
        <v>55.023547880690735</v>
      </c>
      <c r="D77" s="229">
        <f t="shared" si="5"/>
        <v>492.55319148936172</v>
      </c>
      <c r="E77" s="229">
        <f t="shared" si="5"/>
        <v>94.936708860759495</v>
      </c>
      <c r="F77" s="258">
        <f t="shared" si="5"/>
        <v>-57.575757575757578</v>
      </c>
      <c r="G77" s="229">
        <f t="shared" si="5"/>
        <v>-66.4259927797834</v>
      </c>
      <c r="H77" s="229">
        <f t="shared" si="5"/>
        <v>-17.596153846153847</v>
      </c>
      <c r="I77" s="229">
        <f t="shared" si="5"/>
        <v>-18.181818181818183</v>
      </c>
      <c r="J77" s="258">
        <f t="shared" si="5"/>
        <v>64.285714285714292</v>
      </c>
      <c r="K77" s="258">
        <f t="shared" si="5"/>
        <v>169.74169741697418</v>
      </c>
      <c r="L77" s="259">
        <f t="shared" si="5"/>
        <v>113.20754716981132</v>
      </c>
      <c r="M77" s="259">
        <f t="shared" si="5"/>
        <v>-17.886178861788618</v>
      </c>
      <c r="N77" s="259">
        <f t="shared" si="5"/>
        <v>38.011695906432749</v>
      </c>
      <c r="O77" s="229">
        <f t="shared" si="5"/>
        <v>11.842410196987254</v>
      </c>
    </row>
    <row r="78" spans="1:18" x14ac:dyDescent="0.25">
      <c r="A78" s="228" t="s">
        <v>495</v>
      </c>
      <c r="B78" s="228">
        <f>B68-B69</f>
        <v>-58</v>
      </c>
      <c r="C78" s="228">
        <f t="shared" ref="C78:O78" si="6">C68-C69</f>
        <v>701</v>
      </c>
      <c r="D78" s="228">
        <f t="shared" si="6"/>
        <v>926</v>
      </c>
      <c r="E78" s="228">
        <f t="shared" si="6"/>
        <v>150</v>
      </c>
      <c r="F78" s="256">
        <f t="shared" si="6"/>
        <v>-57</v>
      </c>
      <c r="G78" s="228">
        <f t="shared" si="6"/>
        <v>-552</v>
      </c>
      <c r="H78" s="228">
        <f t="shared" si="6"/>
        <v>-366</v>
      </c>
      <c r="I78" s="228">
        <f t="shared" si="6"/>
        <v>-356</v>
      </c>
      <c r="J78" s="256">
        <f t="shared" si="6"/>
        <v>36</v>
      </c>
      <c r="K78" s="256">
        <f t="shared" si="6"/>
        <v>460</v>
      </c>
      <c r="L78" s="257">
        <f t="shared" si="6"/>
        <v>60</v>
      </c>
      <c r="M78" s="257">
        <f t="shared" si="6"/>
        <v>-22</v>
      </c>
      <c r="N78" s="257">
        <f t="shared" si="6"/>
        <v>65</v>
      </c>
      <c r="O78" s="228">
        <f t="shared" si="6"/>
        <v>1022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506" t="s">
        <v>257</v>
      </c>
      <c r="B1" s="479"/>
      <c r="C1" s="479"/>
      <c r="D1" s="479"/>
      <c r="E1" s="479"/>
      <c r="F1" s="479"/>
      <c r="G1" s="479"/>
      <c r="H1" s="479"/>
      <c r="I1" s="479"/>
      <c r="J1" s="479"/>
      <c r="K1" s="479"/>
    </row>
    <row r="2" spans="1:15" ht="6" customHeight="1" x14ac:dyDescent="0.35">
      <c r="A2" s="5"/>
    </row>
    <row r="3" spans="1:15" ht="30" customHeight="1" x14ac:dyDescent="0.35">
      <c r="A3" s="543" t="s">
        <v>258</v>
      </c>
      <c r="B3" s="464"/>
      <c r="C3" s="464"/>
      <c r="D3" s="464"/>
      <c r="E3" s="464"/>
      <c r="F3" s="464"/>
      <c r="G3" s="464"/>
      <c r="H3" s="464"/>
      <c r="I3" s="464"/>
      <c r="J3" s="464"/>
      <c r="K3" s="464"/>
      <c r="L3" s="464"/>
      <c r="M3" s="464"/>
      <c r="N3" s="464"/>
      <c r="O3" s="464"/>
    </row>
    <row r="4" spans="1:15" ht="30" customHeight="1" x14ac:dyDescent="0.35">
      <c r="A4" s="449" t="s">
        <v>537</v>
      </c>
      <c r="B4" s="449"/>
      <c r="C4" s="449"/>
      <c r="D4" s="449"/>
      <c r="E4" s="449"/>
      <c r="F4" s="449"/>
      <c r="G4" s="449"/>
      <c r="H4" s="449"/>
      <c r="I4" s="464"/>
      <c r="J4" s="464"/>
      <c r="K4" s="464"/>
      <c r="L4" s="464"/>
      <c r="M4" s="464"/>
      <c r="N4" s="464"/>
      <c r="O4" s="464"/>
    </row>
    <row r="5" spans="1:15" ht="31.5" customHeight="1" x14ac:dyDescent="0.35">
      <c r="A5" s="449" t="s">
        <v>240</v>
      </c>
      <c r="B5" s="449"/>
      <c r="C5" s="449"/>
      <c r="D5" s="449"/>
      <c r="E5" s="449"/>
      <c r="F5" s="449"/>
      <c r="G5" s="449"/>
      <c r="H5" s="449"/>
      <c r="I5" s="464"/>
      <c r="J5" s="464"/>
      <c r="K5" s="464"/>
      <c r="L5" s="464"/>
      <c r="M5" s="464"/>
      <c r="N5" s="464"/>
      <c r="O5" s="464"/>
    </row>
    <row r="6" spans="1:15" ht="8.25" customHeight="1" x14ac:dyDescent="0.35"/>
    <row r="7" spans="1:15" ht="12.75" customHeight="1" x14ac:dyDescent="0.35">
      <c r="A7" s="544" t="s">
        <v>58</v>
      </c>
      <c r="B7" s="544"/>
      <c r="C7" s="544"/>
      <c r="D7" s="465"/>
    </row>
    <row r="8" spans="1:15" ht="12.75" customHeight="1" x14ac:dyDescent="0.35">
      <c r="A8" s="544" t="s">
        <v>69</v>
      </c>
      <c r="B8" s="544"/>
      <c r="C8" s="544"/>
      <c r="D8" s="544"/>
      <c r="E8" s="545"/>
      <c r="F8" s="545"/>
      <c r="G8" s="545"/>
      <c r="H8" s="545"/>
    </row>
    <row r="9" spans="1:15" ht="12.75" customHeight="1" x14ac:dyDescent="0.35">
      <c r="A9" s="544" t="s">
        <v>68</v>
      </c>
      <c r="B9" s="544"/>
      <c r="C9" s="544"/>
      <c r="D9" s="544"/>
      <c r="E9" s="545"/>
      <c r="F9" s="545"/>
      <c r="G9" s="545"/>
      <c r="H9" s="545"/>
    </row>
    <row r="10" spans="1:15" x14ac:dyDescent="0.35">
      <c r="A10" s="544" t="s">
        <v>67</v>
      </c>
      <c r="B10" s="544"/>
      <c r="C10" s="544"/>
      <c r="D10" s="544"/>
      <c r="E10" s="545"/>
      <c r="F10" s="545"/>
      <c r="G10" s="545"/>
      <c r="H10" s="545"/>
    </row>
    <row r="11" spans="1:15" x14ac:dyDescent="0.35">
      <c r="A11" s="544" t="s">
        <v>66</v>
      </c>
      <c r="B11" s="544"/>
      <c r="C11" s="544"/>
      <c r="D11" s="544"/>
      <c r="E11" s="545"/>
      <c r="F11" s="545"/>
      <c r="G11" s="545"/>
      <c r="H11" s="545"/>
    </row>
    <row r="12" spans="1:15" x14ac:dyDescent="0.35">
      <c r="A12" s="544" t="s">
        <v>65</v>
      </c>
      <c r="B12" s="544"/>
      <c r="C12" s="544"/>
      <c r="D12" s="544"/>
    </row>
    <row r="13" spans="1:15" x14ac:dyDescent="0.35">
      <c r="A13" s="544" t="s">
        <v>64</v>
      </c>
      <c r="B13" s="544"/>
      <c r="C13" s="544"/>
      <c r="D13" s="544"/>
      <c r="E13" s="545"/>
      <c r="F13" s="545"/>
      <c r="G13" s="545"/>
      <c r="H13" s="545"/>
    </row>
    <row r="14" spans="1:15" x14ac:dyDescent="0.35">
      <c r="A14" s="544" t="s">
        <v>63</v>
      </c>
      <c r="B14" s="544"/>
      <c r="C14" s="544"/>
      <c r="D14" s="544"/>
      <c r="E14" s="545"/>
      <c r="F14" s="545"/>
      <c r="G14" s="545"/>
      <c r="H14" s="545"/>
    </row>
    <row r="15" spans="1:15" x14ac:dyDescent="0.35">
      <c r="A15" s="544" t="s">
        <v>62</v>
      </c>
      <c r="B15" s="544"/>
      <c r="C15" s="544"/>
      <c r="D15" s="544"/>
      <c r="E15" s="545"/>
      <c r="F15" s="545"/>
      <c r="G15" s="545"/>
      <c r="H15" s="545"/>
    </row>
    <row r="16" spans="1:15" x14ac:dyDescent="0.35">
      <c r="A16" s="544" t="s">
        <v>61</v>
      </c>
      <c r="B16" s="544"/>
      <c r="C16" s="544"/>
      <c r="D16" s="544"/>
      <c r="E16" s="545"/>
      <c r="F16" s="545"/>
      <c r="G16" s="545"/>
      <c r="H16" s="545"/>
    </row>
    <row r="17" spans="1:8" x14ac:dyDescent="0.35">
      <c r="A17" s="544" t="s">
        <v>60</v>
      </c>
      <c r="B17" s="544"/>
      <c r="C17" s="544"/>
      <c r="D17" s="544"/>
    </row>
    <row r="18" spans="1:8" x14ac:dyDescent="0.35">
      <c r="A18" s="544" t="s">
        <v>59</v>
      </c>
      <c r="B18" s="544"/>
      <c r="C18" s="544"/>
      <c r="D18" s="544"/>
      <c r="E18" s="545"/>
      <c r="F18" s="545"/>
      <c r="G18" s="545"/>
      <c r="H18" s="545"/>
    </row>
    <row r="19" spans="1:8" x14ac:dyDescent="0.35">
      <c r="E19" s="545"/>
      <c r="F19" s="545"/>
      <c r="G19" s="545"/>
      <c r="H19" s="545"/>
    </row>
    <row r="20" spans="1:8" x14ac:dyDescent="0.35">
      <c r="A20" s="545"/>
      <c r="B20" s="545"/>
      <c r="C20" s="545"/>
      <c r="E20" s="545"/>
      <c r="F20" s="545"/>
      <c r="G20" s="545"/>
      <c r="H20" s="545"/>
    </row>
    <row r="21" spans="1:8" x14ac:dyDescent="0.35">
      <c r="A21" s="545"/>
      <c r="B21" s="545"/>
      <c r="C21" s="545"/>
      <c r="E21" s="545"/>
      <c r="F21" s="545"/>
      <c r="G21" s="545"/>
      <c r="H21" s="545"/>
    </row>
    <row r="22" spans="1:8" x14ac:dyDescent="0.35">
      <c r="A22" s="545"/>
      <c r="B22" s="545"/>
      <c r="C22" s="545"/>
      <c r="E22" s="545"/>
      <c r="F22" s="545"/>
      <c r="G22" s="545"/>
      <c r="H22" s="545"/>
    </row>
    <row r="23" spans="1:8" x14ac:dyDescent="0.35">
      <c r="A23" s="545"/>
      <c r="B23" s="545"/>
      <c r="C23" s="545"/>
    </row>
    <row r="25" spans="1:8" x14ac:dyDescent="0.35">
      <c r="A25" s="545"/>
      <c r="B25" s="545"/>
      <c r="C25" s="545"/>
    </row>
    <row r="26" spans="1:8" x14ac:dyDescent="0.35">
      <c r="A26" s="545"/>
      <c r="B26" s="545"/>
      <c r="C26" s="545"/>
    </row>
    <row r="27" spans="1:8" x14ac:dyDescent="0.35">
      <c r="A27" s="545"/>
      <c r="B27" s="545"/>
      <c r="C27" s="545"/>
    </row>
    <row r="28" spans="1:8" x14ac:dyDescent="0.35">
      <c r="A28" s="545"/>
      <c r="B28" s="545"/>
      <c r="C28" s="545"/>
    </row>
    <row r="29" spans="1:8" x14ac:dyDescent="0.35">
      <c r="A29" s="545"/>
      <c r="B29" s="545"/>
      <c r="C29" s="545"/>
    </row>
  </sheetData>
  <mergeCells count="3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 ref="A29:C29"/>
    <mergeCell ref="A20:C20"/>
    <mergeCell ref="E20:H20"/>
    <mergeCell ref="A21:C21"/>
    <mergeCell ref="E21:H21"/>
    <mergeCell ref="A22:C22"/>
    <mergeCell ref="E22:H22"/>
    <mergeCell ref="A28:C28"/>
    <mergeCell ref="A15:D15"/>
    <mergeCell ref="E15:H15"/>
    <mergeCell ref="A9:D9"/>
    <mergeCell ref="E9:H9"/>
    <mergeCell ref="A10:D10"/>
    <mergeCell ref="E10:H10"/>
    <mergeCell ref="A11:D11"/>
    <mergeCell ref="E11:H11"/>
    <mergeCell ref="A3:O3"/>
    <mergeCell ref="A4:O4"/>
    <mergeCell ref="A5:O5"/>
    <mergeCell ref="A7:D7"/>
    <mergeCell ref="A8:D8"/>
    <mergeCell ref="E8:H8"/>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6"/>
  <sheetViews>
    <sheetView showGridLines="0" zoomScaleNormal="100" workbookViewId="0">
      <pane ySplit="4" topLeftCell="A5" activePane="bottomLeft" state="frozen"/>
      <selection sqref="A1:D1"/>
      <selection pane="bottomLeft" sqref="A1:D1"/>
    </sheetView>
  </sheetViews>
  <sheetFormatPr defaultRowHeight="12.5" x14ac:dyDescent="0.25"/>
  <cols>
    <col min="1" max="1" width="75.453125" style="228" customWidth="1"/>
    <col min="2" max="3" width="17.7265625" style="319" customWidth="1"/>
    <col min="4" max="4" width="11.7265625" style="319" customWidth="1"/>
    <col min="5" max="5" width="11.453125" style="362" bestFit="1" customWidth="1"/>
    <col min="6" max="6" width="2.7265625" style="363" customWidth="1"/>
    <col min="7" max="8" width="17.7265625" style="229" customWidth="1"/>
    <col min="9" max="9" width="17.453125" style="229" bestFit="1" customWidth="1"/>
    <col min="10" max="10" width="2.7265625" style="228" customWidth="1"/>
    <col min="11" max="12" width="18.54296875" style="229" bestFit="1" customWidth="1"/>
    <col min="13" max="256" width="9.1796875" style="228"/>
    <col min="257" max="257" width="75.453125" style="228" customWidth="1"/>
    <col min="258" max="259" width="17.7265625" style="228" customWidth="1"/>
    <col min="260" max="260" width="11.7265625" style="228" customWidth="1"/>
    <col min="261" max="261" width="11.453125" style="228" bestFit="1" customWidth="1"/>
    <col min="262" max="262" width="2.7265625" style="228" customWidth="1"/>
    <col min="263" max="264" width="17.7265625" style="228" customWidth="1"/>
    <col min="265" max="265" width="17.453125" style="228" bestFit="1" customWidth="1"/>
    <col min="266" max="266" width="2.7265625" style="228" customWidth="1"/>
    <col min="267" max="268" width="18.54296875" style="228" bestFit="1" customWidth="1"/>
    <col min="269" max="512" width="9.1796875" style="228"/>
    <col min="513" max="513" width="75.453125" style="228" customWidth="1"/>
    <col min="514" max="515" width="17.7265625" style="228" customWidth="1"/>
    <col min="516" max="516" width="11.7265625" style="228" customWidth="1"/>
    <col min="517" max="517" width="11.453125" style="228" bestFit="1" customWidth="1"/>
    <col min="518" max="518" width="2.7265625" style="228" customWidth="1"/>
    <col min="519" max="520" width="17.7265625" style="228" customWidth="1"/>
    <col min="521" max="521" width="17.453125" style="228" bestFit="1" customWidth="1"/>
    <col min="522" max="522" width="2.7265625" style="228" customWidth="1"/>
    <col min="523" max="524" width="18.54296875" style="228" bestFit="1" customWidth="1"/>
    <col min="525" max="768" width="9.1796875" style="228"/>
    <col min="769" max="769" width="75.453125" style="228" customWidth="1"/>
    <col min="770" max="771" width="17.7265625" style="228" customWidth="1"/>
    <col min="772" max="772" width="11.7265625" style="228" customWidth="1"/>
    <col min="773" max="773" width="11.453125" style="228" bestFit="1" customWidth="1"/>
    <col min="774" max="774" width="2.7265625" style="228" customWidth="1"/>
    <col min="775" max="776" width="17.7265625" style="228" customWidth="1"/>
    <col min="777" max="777" width="17.453125" style="228" bestFit="1" customWidth="1"/>
    <col min="778" max="778" width="2.7265625" style="228" customWidth="1"/>
    <col min="779" max="780" width="18.54296875" style="228" bestFit="1" customWidth="1"/>
    <col min="781" max="1024" width="9.1796875" style="228"/>
    <col min="1025" max="1025" width="75.453125" style="228" customWidth="1"/>
    <col min="1026" max="1027" width="17.7265625" style="228" customWidth="1"/>
    <col min="1028" max="1028" width="11.7265625" style="228" customWidth="1"/>
    <col min="1029" max="1029" width="11.453125" style="228" bestFit="1" customWidth="1"/>
    <col min="1030" max="1030" width="2.7265625" style="228" customWidth="1"/>
    <col min="1031" max="1032" width="17.7265625" style="228" customWidth="1"/>
    <col min="1033" max="1033" width="17.453125" style="228" bestFit="1" customWidth="1"/>
    <col min="1034" max="1034" width="2.7265625" style="228" customWidth="1"/>
    <col min="1035" max="1036" width="18.54296875" style="228" bestFit="1" customWidth="1"/>
    <col min="1037" max="1280" width="9.1796875" style="228"/>
    <col min="1281" max="1281" width="75.453125" style="228" customWidth="1"/>
    <col min="1282" max="1283" width="17.7265625" style="228" customWidth="1"/>
    <col min="1284" max="1284" width="11.7265625" style="228" customWidth="1"/>
    <col min="1285" max="1285" width="11.453125" style="228" bestFit="1" customWidth="1"/>
    <col min="1286" max="1286" width="2.7265625" style="228" customWidth="1"/>
    <col min="1287" max="1288" width="17.7265625" style="228" customWidth="1"/>
    <col min="1289" max="1289" width="17.453125" style="228" bestFit="1" customWidth="1"/>
    <col min="1290" max="1290" width="2.7265625" style="228" customWidth="1"/>
    <col min="1291" max="1292" width="18.54296875" style="228" bestFit="1" customWidth="1"/>
    <col min="1293" max="1536" width="9.1796875" style="228"/>
    <col min="1537" max="1537" width="75.453125" style="228" customWidth="1"/>
    <col min="1538" max="1539" width="17.7265625" style="228" customWidth="1"/>
    <col min="1540" max="1540" width="11.7265625" style="228" customWidth="1"/>
    <col min="1541" max="1541" width="11.453125" style="228" bestFit="1" customWidth="1"/>
    <col min="1542" max="1542" width="2.7265625" style="228" customWidth="1"/>
    <col min="1543" max="1544" width="17.7265625" style="228" customWidth="1"/>
    <col min="1545" max="1545" width="17.453125" style="228" bestFit="1" customWidth="1"/>
    <col min="1546" max="1546" width="2.7265625" style="228" customWidth="1"/>
    <col min="1547" max="1548" width="18.54296875" style="228" bestFit="1" customWidth="1"/>
    <col min="1549" max="1792" width="9.1796875" style="228"/>
    <col min="1793" max="1793" width="75.453125" style="228" customWidth="1"/>
    <col min="1794" max="1795" width="17.7265625" style="228" customWidth="1"/>
    <col min="1796" max="1796" width="11.7265625" style="228" customWidth="1"/>
    <col min="1797" max="1797" width="11.453125" style="228" bestFit="1" customWidth="1"/>
    <col min="1798" max="1798" width="2.7265625" style="228" customWidth="1"/>
    <col min="1799" max="1800" width="17.7265625" style="228" customWidth="1"/>
    <col min="1801" max="1801" width="17.453125" style="228" bestFit="1" customWidth="1"/>
    <col min="1802" max="1802" width="2.7265625" style="228" customWidth="1"/>
    <col min="1803" max="1804" width="18.54296875" style="228" bestFit="1" customWidth="1"/>
    <col min="1805" max="2048" width="9.1796875" style="228"/>
    <col min="2049" max="2049" width="75.453125" style="228" customWidth="1"/>
    <col min="2050" max="2051" width="17.7265625" style="228" customWidth="1"/>
    <col min="2052" max="2052" width="11.7265625" style="228" customWidth="1"/>
    <col min="2053" max="2053" width="11.453125" style="228" bestFit="1" customWidth="1"/>
    <col min="2054" max="2054" width="2.7265625" style="228" customWidth="1"/>
    <col min="2055" max="2056" width="17.7265625" style="228" customWidth="1"/>
    <col min="2057" max="2057" width="17.453125" style="228" bestFit="1" customWidth="1"/>
    <col min="2058" max="2058" width="2.7265625" style="228" customWidth="1"/>
    <col min="2059" max="2060" width="18.54296875" style="228" bestFit="1" customWidth="1"/>
    <col min="2061" max="2304" width="9.1796875" style="228"/>
    <col min="2305" max="2305" width="75.453125" style="228" customWidth="1"/>
    <col min="2306" max="2307" width="17.7265625" style="228" customWidth="1"/>
    <col min="2308" max="2308" width="11.7265625" style="228" customWidth="1"/>
    <col min="2309" max="2309" width="11.453125" style="228" bestFit="1" customWidth="1"/>
    <col min="2310" max="2310" width="2.7265625" style="228" customWidth="1"/>
    <col min="2311" max="2312" width="17.7265625" style="228" customWidth="1"/>
    <col min="2313" max="2313" width="17.453125" style="228" bestFit="1" customWidth="1"/>
    <col min="2314" max="2314" width="2.7265625" style="228" customWidth="1"/>
    <col min="2315" max="2316" width="18.54296875" style="228" bestFit="1" customWidth="1"/>
    <col min="2317" max="2560" width="9.1796875" style="228"/>
    <col min="2561" max="2561" width="75.453125" style="228" customWidth="1"/>
    <col min="2562" max="2563" width="17.7265625" style="228" customWidth="1"/>
    <col min="2564" max="2564" width="11.7265625" style="228" customWidth="1"/>
    <col min="2565" max="2565" width="11.453125" style="228" bestFit="1" customWidth="1"/>
    <col min="2566" max="2566" width="2.7265625" style="228" customWidth="1"/>
    <col min="2567" max="2568" width="17.7265625" style="228" customWidth="1"/>
    <col min="2569" max="2569" width="17.453125" style="228" bestFit="1" customWidth="1"/>
    <col min="2570" max="2570" width="2.7265625" style="228" customWidth="1"/>
    <col min="2571" max="2572" width="18.54296875" style="228" bestFit="1" customWidth="1"/>
    <col min="2573" max="2816" width="9.1796875" style="228"/>
    <col min="2817" max="2817" width="75.453125" style="228" customWidth="1"/>
    <col min="2818" max="2819" width="17.7265625" style="228" customWidth="1"/>
    <col min="2820" max="2820" width="11.7265625" style="228" customWidth="1"/>
    <col min="2821" max="2821" width="11.453125" style="228" bestFit="1" customWidth="1"/>
    <col min="2822" max="2822" width="2.7265625" style="228" customWidth="1"/>
    <col min="2823" max="2824" width="17.7265625" style="228" customWidth="1"/>
    <col min="2825" max="2825" width="17.453125" style="228" bestFit="1" customWidth="1"/>
    <col min="2826" max="2826" width="2.7265625" style="228" customWidth="1"/>
    <col min="2827" max="2828" width="18.54296875" style="228" bestFit="1" customWidth="1"/>
    <col min="2829" max="3072" width="9.1796875" style="228"/>
    <col min="3073" max="3073" width="75.453125" style="228" customWidth="1"/>
    <col min="3074" max="3075" width="17.7265625" style="228" customWidth="1"/>
    <col min="3076" max="3076" width="11.7265625" style="228" customWidth="1"/>
    <col min="3077" max="3077" width="11.453125" style="228" bestFit="1" customWidth="1"/>
    <col min="3078" max="3078" width="2.7265625" style="228" customWidth="1"/>
    <col min="3079" max="3080" width="17.7265625" style="228" customWidth="1"/>
    <col min="3081" max="3081" width="17.453125" style="228" bestFit="1" customWidth="1"/>
    <col min="3082" max="3082" width="2.7265625" style="228" customWidth="1"/>
    <col min="3083" max="3084" width="18.54296875" style="228" bestFit="1" customWidth="1"/>
    <col min="3085" max="3328" width="9.1796875" style="228"/>
    <col min="3329" max="3329" width="75.453125" style="228" customWidth="1"/>
    <col min="3330" max="3331" width="17.7265625" style="228" customWidth="1"/>
    <col min="3332" max="3332" width="11.7265625" style="228" customWidth="1"/>
    <col min="3333" max="3333" width="11.453125" style="228" bestFit="1" customWidth="1"/>
    <col min="3334" max="3334" width="2.7265625" style="228" customWidth="1"/>
    <col min="3335" max="3336" width="17.7265625" style="228" customWidth="1"/>
    <col min="3337" max="3337" width="17.453125" style="228" bestFit="1" customWidth="1"/>
    <col min="3338" max="3338" width="2.7265625" style="228" customWidth="1"/>
    <col min="3339" max="3340" width="18.54296875" style="228" bestFit="1" customWidth="1"/>
    <col min="3341" max="3584" width="9.1796875" style="228"/>
    <col min="3585" max="3585" width="75.453125" style="228" customWidth="1"/>
    <col min="3586" max="3587" width="17.7265625" style="228" customWidth="1"/>
    <col min="3588" max="3588" width="11.7265625" style="228" customWidth="1"/>
    <col min="3589" max="3589" width="11.453125" style="228" bestFit="1" customWidth="1"/>
    <col min="3590" max="3590" width="2.7265625" style="228" customWidth="1"/>
    <col min="3591" max="3592" width="17.7265625" style="228" customWidth="1"/>
    <col min="3593" max="3593" width="17.453125" style="228" bestFit="1" customWidth="1"/>
    <col min="3594" max="3594" width="2.7265625" style="228" customWidth="1"/>
    <col min="3595" max="3596" width="18.54296875" style="228" bestFit="1" customWidth="1"/>
    <col min="3597" max="3840" width="9.1796875" style="228"/>
    <col min="3841" max="3841" width="75.453125" style="228" customWidth="1"/>
    <col min="3842" max="3843" width="17.7265625" style="228" customWidth="1"/>
    <col min="3844" max="3844" width="11.7265625" style="228" customWidth="1"/>
    <col min="3845" max="3845" width="11.453125" style="228" bestFit="1" customWidth="1"/>
    <col min="3846" max="3846" width="2.7265625" style="228" customWidth="1"/>
    <col min="3847" max="3848" width="17.7265625" style="228" customWidth="1"/>
    <col min="3849" max="3849" width="17.453125" style="228" bestFit="1" customWidth="1"/>
    <col min="3850" max="3850" width="2.7265625" style="228" customWidth="1"/>
    <col min="3851" max="3852" width="18.54296875" style="228" bestFit="1" customWidth="1"/>
    <col min="3853" max="4096" width="9.1796875" style="228"/>
    <col min="4097" max="4097" width="75.453125" style="228" customWidth="1"/>
    <col min="4098" max="4099" width="17.7265625" style="228" customWidth="1"/>
    <col min="4100" max="4100" width="11.7265625" style="228" customWidth="1"/>
    <col min="4101" max="4101" width="11.453125" style="228" bestFit="1" customWidth="1"/>
    <col min="4102" max="4102" width="2.7265625" style="228" customWidth="1"/>
    <col min="4103" max="4104" width="17.7265625" style="228" customWidth="1"/>
    <col min="4105" max="4105" width="17.453125" style="228" bestFit="1" customWidth="1"/>
    <col min="4106" max="4106" width="2.7265625" style="228" customWidth="1"/>
    <col min="4107" max="4108" width="18.54296875" style="228" bestFit="1" customWidth="1"/>
    <col min="4109" max="4352" width="9.1796875" style="228"/>
    <col min="4353" max="4353" width="75.453125" style="228" customWidth="1"/>
    <col min="4354" max="4355" width="17.7265625" style="228" customWidth="1"/>
    <col min="4356" max="4356" width="11.7265625" style="228" customWidth="1"/>
    <col min="4357" max="4357" width="11.453125" style="228" bestFit="1" customWidth="1"/>
    <col min="4358" max="4358" width="2.7265625" style="228" customWidth="1"/>
    <col min="4359" max="4360" width="17.7265625" style="228" customWidth="1"/>
    <col min="4361" max="4361" width="17.453125" style="228" bestFit="1" customWidth="1"/>
    <col min="4362" max="4362" width="2.7265625" style="228" customWidth="1"/>
    <col min="4363" max="4364" width="18.54296875" style="228" bestFit="1" customWidth="1"/>
    <col min="4365" max="4608" width="9.1796875" style="228"/>
    <col min="4609" max="4609" width="75.453125" style="228" customWidth="1"/>
    <col min="4610" max="4611" width="17.7265625" style="228" customWidth="1"/>
    <col min="4612" max="4612" width="11.7265625" style="228" customWidth="1"/>
    <col min="4613" max="4613" width="11.453125" style="228" bestFit="1" customWidth="1"/>
    <col min="4614" max="4614" width="2.7265625" style="228" customWidth="1"/>
    <col min="4615" max="4616" width="17.7265625" style="228" customWidth="1"/>
    <col min="4617" max="4617" width="17.453125" style="228" bestFit="1" customWidth="1"/>
    <col min="4618" max="4618" width="2.7265625" style="228" customWidth="1"/>
    <col min="4619" max="4620" width="18.54296875" style="228" bestFit="1" customWidth="1"/>
    <col min="4621" max="4864" width="9.1796875" style="228"/>
    <col min="4865" max="4865" width="75.453125" style="228" customWidth="1"/>
    <col min="4866" max="4867" width="17.7265625" style="228" customWidth="1"/>
    <col min="4868" max="4868" width="11.7265625" style="228" customWidth="1"/>
    <col min="4869" max="4869" width="11.453125" style="228" bestFit="1" customWidth="1"/>
    <col min="4870" max="4870" width="2.7265625" style="228" customWidth="1"/>
    <col min="4871" max="4872" width="17.7265625" style="228" customWidth="1"/>
    <col min="4873" max="4873" width="17.453125" style="228" bestFit="1" customWidth="1"/>
    <col min="4874" max="4874" width="2.7265625" style="228" customWidth="1"/>
    <col min="4875" max="4876" width="18.54296875" style="228" bestFit="1" customWidth="1"/>
    <col min="4877" max="5120" width="9.1796875" style="228"/>
    <col min="5121" max="5121" width="75.453125" style="228" customWidth="1"/>
    <col min="5122" max="5123" width="17.7265625" style="228" customWidth="1"/>
    <col min="5124" max="5124" width="11.7265625" style="228" customWidth="1"/>
    <col min="5125" max="5125" width="11.453125" style="228" bestFit="1" customWidth="1"/>
    <col min="5126" max="5126" width="2.7265625" style="228" customWidth="1"/>
    <col min="5127" max="5128" width="17.7265625" style="228" customWidth="1"/>
    <col min="5129" max="5129" width="17.453125" style="228" bestFit="1" customWidth="1"/>
    <col min="5130" max="5130" width="2.7265625" style="228" customWidth="1"/>
    <col min="5131" max="5132" width="18.54296875" style="228" bestFit="1" customWidth="1"/>
    <col min="5133" max="5376" width="9.1796875" style="228"/>
    <col min="5377" max="5377" width="75.453125" style="228" customWidth="1"/>
    <col min="5378" max="5379" width="17.7265625" style="228" customWidth="1"/>
    <col min="5380" max="5380" width="11.7265625" style="228" customWidth="1"/>
    <col min="5381" max="5381" width="11.453125" style="228" bestFit="1" customWidth="1"/>
    <col min="5382" max="5382" width="2.7265625" style="228" customWidth="1"/>
    <col min="5383" max="5384" width="17.7265625" style="228" customWidth="1"/>
    <col min="5385" max="5385" width="17.453125" style="228" bestFit="1" customWidth="1"/>
    <col min="5386" max="5386" width="2.7265625" style="228" customWidth="1"/>
    <col min="5387" max="5388" width="18.54296875" style="228" bestFit="1" customWidth="1"/>
    <col min="5389" max="5632" width="9.1796875" style="228"/>
    <col min="5633" max="5633" width="75.453125" style="228" customWidth="1"/>
    <col min="5634" max="5635" width="17.7265625" style="228" customWidth="1"/>
    <col min="5636" max="5636" width="11.7265625" style="228" customWidth="1"/>
    <col min="5637" max="5637" width="11.453125" style="228" bestFit="1" customWidth="1"/>
    <col min="5638" max="5638" width="2.7265625" style="228" customWidth="1"/>
    <col min="5639" max="5640" width="17.7265625" style="228" customWidth="1"/>
    <col min="5641" max="5641" width="17.453125" style="228" bestFit="1" customWidth="1"/>
    <col min="5642" max="5642" width="2.7265625" style="228" customWidth="1"/>
    <col min="5643" max="5644" width="18.54296875" style="228" bestFit="1" customWidth="1"/>
    <col min="5645" max="5888" width="9.1796875" style="228"/>
    <col min="5889" max="5889" width="75.453125" style="228" customWidth="1"/>
    <col min="5890" max="5891" width="17.7265625" style="228" customWidth="1"/>
    <col min="5892" max="5892" width="11.7265625" style="228" customWidth="1"/>
    <col min="5893" max="5893" width="11.453125" style="228" bestFit="1" customWidth="1"/>
    <col min="5894" max="5894" width="2.7265625" style="228" customWidth="1"/>
    <col min="5895" max="5896" width="17.7265625" style="228" customWidth="1"/>
    <col min="5897" max="5897" width="17.453125" style="228" bestFit="1" customWidth="1"/>
    <col min="5898" max="5898" width="2.7265625" style="228" customWidth="1"/>
    <col min="5899" max="5900" width="18.54296875" style="228" bestFit="1" customWidth="1"/>
    <col min="5901" max="6144" width="9.1796875" style="228"/>
    <col min="6145" max="6145" width="75.453125" style="228" customWidth="1"/>
    <col min="6146" max="6147" width="17.7265625" style="228" customWidth="1"/>
    <col min="6148" max="6148" width="11.7265625" style="228" customWidth="1"/>
    <col min="6149" max="6149" width="11.453125" style="228" bestFit="1" customWidth="1"/>
    <col min="6150" max="6150" width="2.7265625" style="228" customWidth="1"/>
    <col min="6151" max="6152" width="17.7265625" style="228" customWidth="1"/>
    <col min="6153" max="6153" width="17.453125" style="228" bestFit="1" customWidth="1"/>
    <col min="6154" max="6154" width="2.7265625" style="228" customWidth="1"/>
    <col min="6155" max="6156" width="18.54296875" style="228" bestFit="1" customWidth="1"/>
    <col min="6157" max="6400" width="9.1796875" style="228"/>
    <col min="6401" max="6401" width="75.453125" style="228" customWidth="1"/>
    <col min="6402" max="6403" width="17.7265625" style="228" customWidth="1"/>
    <col min="6404" max="6404" width="11.7265625" style="228" customWidth="1"/>
    <col min="6405" max="6405" width="11.453125" style="228" bestFit="1" customWidth="1"/>
    <col min="6406" max="6406" width="2.7265625" style="228" customWidth="1"/>
    <col min="6407" max="6408" width="17.7265625" style="228" customWidth="1"/>
    <col min="6409" max="6409" width="17.453125" style="228" bestFit="1" customWidth="1"/>
    <col min="6410" max="6410" width="2.7265625" style="228" customWidth="1"/>
    <col min="6411" max="6412" width="18.54296875" style="228" bestFit="1" customWidth="1"/>
    <col min="6413" max="6656" width="9.1796875" style="228"/>
    <col min="6657" max="6657" width="75.453125" style="228" customWidth="1"/>
    <col min="6658" max="6659" width="17.7265625" style="228" customWidth="1"/>
    <col min="6660" max="6660" width="11.7265625" style="228" customWidth="1"/>
    <col min="6661" max="6661" width="11.453125" style="228" bestFit="1" customWidth="1"/>
    <col min="6662" max="6662" width="2.7265625" style="228" customWidth="1"/>
    <col min="6663" max="6664" width="17.7265625" style="228" customWidth="1"/>
    <col min="6665" max="6665" width="17.453125" style="228" bestFit="1" customWidth="1"/>
    <col min="6666" max="6666" width="2.7265625" style="228" customWidth="1"/>
    <col min="6667" max="6668" width="18.54296875" style="228" bestFit="1" customWidth="1"/>
    <col min="6669" max="6912" width="9.1796875" style="228"/>
    <col min="6913" max="6913" width="75.453125" style="228" customWidth="1"/>
    <col min="6914" max="6915" width="17.7265625" style="228" customWidth="1"/>
    <col min="6916" max="6916" width="11.7265625" style="228" customWidth="1"/>
    <col min="6917" max="6917" width="11.453125" style="228" bestFit="1" customWidth="1"/>
    <col min="6918" max="6918" width="2.7265625" style="228" customWidth="1"/>
    <col min="6919" max="6920" width="17.7265625" style="228" customWidth="1"/>
    <col min="6921" max="6921" width="17.453125" style="228" bestFit="1" customWidth="1"/>
    <col min="6922" max="6922" width="2.7265625" style="228" customWidth="1"/>
    <col min="6923" max="6924" width="18.54296875" style="228" bestFit="1" customWidth="1"/>
    <col min="6925" max="7168" width="9.1796875" style="228"/>
    <col min="7169" max="7169" width="75.453125" style="228" customWidth="1"/>
    <col min="7170" max="7171" width="17.7265625" style="228" customWidth="1"/>
    <col min="7172" max="7172" width="11.7265625" style="228" customWidth="1"/>
    <col min="7173" max="7173" width="11.453125" style="228" bestFit="1" customWidth="1"/>
    <col min="7174" max="7174" width="2.7265625" style="228" customWidth="1"/>
    <col min="7175" max="7176" width="17.7265625" style="228" customWidth="1"/>
    <col min="7177" max="7177" width="17.453125" style="228" bestFit="1" customWidth="1"/>
    <col min="7178" max="7178" width="2.7265625" style="228" customWidth="1"/>
    <col min="7179" max="7180" width="18.54296875" style="228" bestFit="1" customWidth="1"/>
    <col min="7181" max="7424" width="9.1796875" style="228"/>
    <col min="7425" max="7425" width="75.453125" style="228" customWidth="1"/>
    <col min="7426" max="7427" width="17.7265625" style="228" customWidth="1"/>
    <col min="7428" max="7428" width="11.7265625" style="228" customWidth="1"/>
    <col min="7429" max="7429" width="11.453125" style="228" bestFit="1" customWidth="1"/>
    <col min="7430" max="7430" width="2.7265625" style="228" customWidth="1"/>
    <col min="7431" max="7432" width="17.7265625" style="228" customWidth="1"/>
    <col min="7433" max="7433" width="17.453125" style="228" bestFit="1" customWidth="1"/>
    <col min="7434" max="7434" width="2.7265625" style="228" customWidth="1"/>
    <col min="7435" max="7436" width="18.54296875" style="228" bestFit="1" customWidth="1"/>
    <col min="7437" max="7680" width="9.1796875" style="228"/>
    <col min="7681" max="7681" width="75.453125" style="228" customWidth="1"/>
    <col min="7682" max="7683" width="17.7265625" style="228" customWidth="1"/>
    <col min="7684" max="7684" width="11.7265625" style="228" customWidth="1"/>
    <col min="7685" max="7685" width="11.453125" style="228" bestFit="1" customWidth="1"/>
    <col min="7686" max="7686" width="2.7265625" style="228" customWidth="1"/>
    <col min="7687" max="7688" width="17.7265625" style="228" customWidth="1"/>
    <col min="7689" max="7689" width="17.453125" style="228" bestFit="1" customWidth="1"/>
    <col min="7690" max="7690" width="2.7265625" style="228" customWidth="1"/>
    <col min="7691" max="7692" width="18.54296875" style="228" bestFit="1" customWidth="1"/>
    <col min="7693" max="7936" width="9.1796875" style="228"/>
    <col min="7937" max="7937" width="75.453125" style="228" customWidth="1"/>
    <col min="7938" max="7939" width="17.7265625" style="228" customWidth="1"/>
    <col min="7940" max="7940" width="11.7265625" style="228" customWidth="1"/>
    <col min="7941" max="7941" width="11.453125" style="228" bestFit="1" customWidth="1"/>
    <col min="7942" max="7942" width="2.7265625" style="228" customWidth="1"/>
    <col min="7943" max="7944" width="17.7265625" style="228" customWidth="1"/>
    <col min="7945" max="7945" width="17.453125" style="228" bestFit="1" customWidth="1"/>
    <col min="7946" max="7946" width="2.7265625" style="228" customWidth="1"/>
    <col min="7947" max="7948" width="18.54296875" style="228" bestFit="1" customWidth="1"/>
    <col min="7949" max="8192" width="9.1796875" style="228"/>
    <col min="8193" max="8193" width="75.453125" style="228" customWidth="1"/>
    <col min="8194" max="8195" width="17.7265625" style="228" customWidth="1"/>
    <col min="8196" max="8196" width="11.7265625" style="228" customWidth="1"/>
    <col min="8197" max="8197" width="11.453125" style="228" bestFit="1" customWidth="1"/>
    <col min="8198" max="8198" width="2.7265625" style="228" customWidth="1"/>
    <col min="8199" max="8200" width="17.7265625" style="228" customWidth="1"/>
    <col min="8201" max="8201" width="17.453125" style="228" bestFit="1" customWidth="1"/>
    <col min="8202" max="8202" width="2.7265625" style="228" customWidth="1"/>
    <col min="8203" max="8204" width="18.54296875" style="228" bestFit="1" customWidth="1"/>
    <col min="8205" max="8448" width="9.1796875" style="228"/>
    <col min="8449" max="8449" width="75.453125" style="228" customWidth="1"/>
    <col min="8450" max="8451" width="17.7265625" style="228" customWidth="1"/>
    <col min="8452" max="8452" width="11.7265625" style="228" customWidth="1"/>
    <col min="8453" max="8453" width="11.453125" style="228" bestFit="1" customWidth="1"/>
    <col min="8454" max="8454" width="2.7265625" style="228" customWidth="1"/>
    <col min="8455" max="8456" width="17.7265625" style="228" customWidth="1"/>
    <col min="8457" max="8457" width="17.453125" style="228" bestFit="1" customWidth="1"/>
    <col min="8458" max="8458" width="2.7265625" style="228" customWidth="1"/>
    <col min="8459" max="8460" width="18.54296875" style="228" bestFit="1" customWidth="1"/>
    <col min="8461" max="8704" width="9.1796875" style="228"/>
    <col min="8705" max="8705" width="75.453125" style="228" customWidth="1"/>
    <col min="8706" max="8707" width="17.7265625" style="228" customWidth="1"/>
    <col min="8708" max="8708" width="11.7265625" style="228" customWidth="1"/>
    <col min="8709" max="8709" width="11.453125" style="228" bestFit="1" customWidth="1"/>
    <col min="8710" max="8710" width="2.7265625" style="228" customWidth="1"/>
    <col min="8711" max="8712" width="17.7265625" style="228" customWidth="1"/>
    <col min="8713" max="8713" width="17.453125" style="228" bestFit="1" customWidth="1"/>
    <col min="8714" max="8714" width="2.7265625" style="228" customWidth="1"/>
    <col min="8715" max="8716" width="18.54296875" style="228" bestFit="1" customWidth="1"/>
    <col min="8717" max="8960" width="9.1796875" style="228"/>
    <col min="8961" max="8961" width="75.453125" style="228" customWidth="1"/>
    <col min="8962" max="8963" width="17.7265625" style="228" customWidth="1"/>
    <col min="8964" max="8964" width="11.7265625" style="228" customWidth="1"/>
    <col min="8965" max="8965" width="11.453125" style="228" bestFit="1" customWidth="1"/>
    <col min="8966" max="8966" width="2.7265625" style="228" customWidth="1"/>
    <col min="8967" max="8968" width="17.7265625" style="228" customWidth="1"/>
    <col min="8969" max="8969" width="17.453125" style="228" bestFit="1" customWidth="1"/>
    <col min="8970" max="8970" width="2.7265625" style="228" customWidth="1"/>
    <col min="8971" max="8972" width="18.54296875" style="228" bestFit="1" customWidth="1"/>
    <col min="8973" max="9216" width="9.1796875" style="228"/>
    <col min="9217" max="9217" width="75.453125" style="228" customWidth="1"/>
    <col min="9218" max="9219" width="17.7265625" style="228" customWidth="1"/>
    <col min="9220" max="9220" width="11.7265625" style="228" customWidth="1"/>
    <col min="9221" max="9221" width="11.453125" style="228" bestFit="1" customWidth="1"/>
    <col min="9222" max="9222" width="2.7265625" style="228" customWidth="1"/>
    <col min="9223" max="9224" width="17.7265625" style="228" customWidth="1"/>
    <col min="9225" max="9225" width="17.453125" style="228" bestFit="1" customWidth="1"/>
    <col min="9226" max="9226" width="2.7265625" style="228" customWidth="1"/>
    <col min="9227" max="9228" width="18.54296875" style="228" bestFit="1" customWidth="1"/>
    <col min="9229" max="9472" width="9.1796875" style="228"/>
    <col min="9473" max="9473" width="75.453125" style="228" customWidth="1"/>
    <col min="9474" max="9475" width="17.7265625" style="228" customWidth="1"/>
    <col min="9476" max="9476" width="11.7265625" style="228" customWidth="1"/>
    <col min="9477" max="9477" width="11.453125" style="228" bestFit="1" customWidth="1"/>
    <col min="9478" max="9478" width="2.7265625" style="228" customWidth="1"/>
    <col min="9479" max="9480" width="17.7265625" style="228" customWidth="1"/>
    <col min="9481" max="9481" width="17.453125" style="228" bestFit="1" customWidth="1"/>
    <col min="9482" max="9482" width="2.7265625" style="228" customWidth="1"/>
    <col min="9483" max="9484" width="18.54296875" style="228" bestFit="1" customWidth="1"/>
    <col min="9485" max="9728" width="9.1796875" style="228"/>
    <col min="9729" max="9729" width="75.453125" style="228" customWidth="1"/>
    <col min="9730" max="9731" width="17.7265625" style="228" customWidth="1"/>
    <col min="9732" max="9732" width="11.7265625" style="228" customWidth="1"/>
    <col min="9733" max="9733" width="11.453125" style="228" bestFit="1" customWidth="1"/>
    <col min="9734" max="9734" width="2.7265625" style="228" customWidth="1"/>
    <col min="9735" max="9736" width="17.7265625" style="228" customWidth="1"/>
    <col min="9737" max="9737" width="17.453125" style="228" bestFit="1" customWidth="1"/>
    <col min="9738" max="9738" width="2.7265625" style="228" customWidth="1"/>
    <col min="9739" max="9740" width="18.54296875" style="228" bestFit="1" customWidth="1"/>
    <col min="9741" max="9984" width="9.1796875" style="228"/>
    <col min="9985" max="9985" width="75.453125" style="228" customWidth="1"/>
    <col min="9986" max="9987" width="17.7265625" style="228" customWidth="1"/>
    <col min="9988" max="9988" width="11.7265625" style="228" customWidth="1"/>
    <col min="9989" max="9989" width="11.453125" style="228" bestFit="1" customWidth="1"/>
    <col min="9990" max="9990" width="2.7265625" style="228" customWidth="1"/>
    <col min="9991" max="9992" width="17.7265625" style="228" customWidth="1"/>
    <col min="9993" max="9993" width="17.453125" style="228" bestFit="1" customWidth="1"/>
    <col min="9994" max="9994" width="2.7265625" style="228" customWidth="1"/>
    <col min="9995" max="9996" width="18.54296875" style="228" bestFit="1" customWidth="1"/>
    <col min="9997" max="10240" width="9.1796875" style="228"/>
    <col min="10241" max="10241" width="75.453125" style="228" customWidth="1"/>
    <col min="10242" max="10243" width="17.7265625" style="228" customWidth="1"/>
    <col min="10244" max="10244" width="11.7265625" style="228" customWidth="1"/>
    <col min="10245" max="10245" width="11.453125" style="228" bestFit="1" customWidth="1"/>
    <col min="10246" max="10246" width="2.7265625" style="228" customWidth="1"/>
    <col min="10247" max="10248" width="17.7265625" style="228" customWidth="1"/>
    <col min="10249" max="10249" width="17.453125" style="228" bestFit="1" customWidth="1"/>
    <col min="10250" max="10250" width="2.7265625" style="228" customWidth="1"/>
    <col min="10251" max="10252" width="18.54296875" style="228" bestFit="1" customWidth="1"/>
    <col min="10253" max="10496" width="9.1796875" style="228"/>
    <col min="10497" max="10497" width="75.453125" style="228" customWidth="1"/>
    <col min="10498" max="10499" width="17.7265625" style="228" customWidth="1"/>
    <col min="10500" max="10500" width="11.7265625" style="228" customWidth="1"/>
    <col min="10501" max="10501" width="11.453125" style="228" bestFit="1" customWidth="1"/>
    <col min="10502" max="10502" width="2.7265625" style="228" customWidth="1"/>
    <col min="10503" max="10504" width="17.7265625" style="228" customWidth="1"/>
    <col min="10505" max="10505" width="17.453125" style="228" bestFit="1" customWidth="1"/>
    <col min="10506" max="10506" width="2.7265625" style="228" customWidth="1"/>
    <col min="10507" max="10508" width="18.54296875" style="228" bestFit="1" customWidth="1"/>
    <col min="10509" max="10752" width="9.1796875" style="228"/>
    <col min="10753" max="10753" width="75.453125" style="228" customWidth="1"/>
    <col min="10754" max="10755" width="17.7265625" style="228" customWidth="1"/>
    <col min="10756" max="10756" width="11.7265625" style="228" customWidth="1"/>
    <col min="10757" max="10757" width="11.453125" style="228" bestFit="1" customWidth="1"/>
    <col min="10758" max="10758" width="2.7265625" style="228" customWidth="1"/>
    <col min="10759" max="10760" width="17.7265625" style="228" customWidth="1"/>
    <col min="10761" max="10761" width="17.453125" style="228" bestFit="1" customWidth="1"/>
    <col min="10762" max="10762" width="2.7265625" style="228" customWidth="1"/>
    <col min="10763" max="10764" width="18.54296875" style="228" bestFit="1" customWidth="1"/>
    <col min="10765" max="11008" width="9.1796875" style="228"/>
    <col min="11009" max="11009" width="75.453125" style="228" customWidth="1"/>
    <col min="11010" max="11011" width="17.7265625" style="228" customWidth="1"/>
    <col min="11012" max="11012" width="11.7265625" style="228" customWidth="1"/>
    <col min="11013" max="11013" width="11.453125" style="228" bestFit="1" customWidth="1"/>
    <col min="11014" max="11014" width="2.7265625" style="228" customWidth="1"/>
    <col min="11015" max="11016" width="17.7265625" style="228" customWidth="1"/>
    <col min="11017" max="11017" width="17.453125" style="228" bestFit="1" customWidth="1"/>
    <col min="11018" max="11018" width="2.7265625" style="228" customWidth="1"/>
    <col min="11019" max="11020" width="18.54296875" style="228" bestFit="1" customWidth="1"/>
    <col min="11021" max="11264" width="9.1796875" style="228"/>
    <col min="11265" max="11265" width="75.453125" style="228" customWidth="1"/>
    <col min="11266" max="11267" width="17.7265625" style="228" customWidth="1"/>
    <col min="11268" max="11268" width="11.7265625" style="228" customWidth="1"/>
    <col min="11269" max="11269" width="11.453125" style="228" bestFit="1" customWidth="1"/>
    <col min="11270" max="11270" width="2.7265625" style="228" customWidth="1"/>
    <col min="11271" max="11272" width="17.7265625" style="228" customWidth="1"/>
    <col min="11273" max="11273" width="17.453125" style="228" bestFit="1" customWidth="1"/>
    <col min="11274" max="11274" width="2.7265625" style="228" customWidth="1"/>
    <col min="11275" max="11276" width="18.54296875" style="228" bestFit="1" customWidth="1"/>
    <col min="11277" max="11520" width="9.1796875" style="228"/>
    <col min="11521" max="11521" width="75.453125" style="228" customWidth="1"/>
    <col min="11522" max="11523" width="17.7265625" style="228" customWidth="1"/>
    <col min="11524" max="11524" width="11.7265625" style="228" customWidth="1"/>
    <col min="11525" max="11525" width="11.453125" style="228" bestFit="1" customWidth="1"/>
    <col min="11526" max="11526" width="2.7265625" style="228" customWidth="1"/>
    <col min="11527" max="11528" width="17.7265625" style="228" customWidth="1"/>
    <col min="11529" max="11529" width="17.453125" style="228" bestFit="1" customWidth="1"/>
    <col min="11530" max="11530" width="2.7265625" style="228" customWidth="1"/>
    <col min="11531" max="11532" width="18.54296875" style="228" bestFit="1" customWidth="1"/>
    <col min="11533" max="11776" width="9.1796875" style="228"/>
    <col min="11777" max="11777" width="75.453125" style="228" customWidth="1"/>
    <col min="11778" max="11779" width="17.7265625" style="228" customWidth="1"/>
    <col min="11780" max="11780" width="11.7265625" style="228" customWidth="1"/>
    <col min="11781" max="11781" width="11.453125" style="228" bestFit="1" customWidth="1"/>
    <col min="11782" max="11782" width="2.7265625" style="228" customWidth="1"/>
    <col min="11783" max="11784" width="17.7265625" style="228" customWidth="1"/>
    <col min="11785" max="11785" width="17.453125" style="228" bestFit="1" customWidth="1"/>
    <col min="11786" max="11786" width="2.7265625" style="228" customWidth="1"/>
    <col min="11787" max="11788" width="18.54296875" style="228" bestFit="1" customWidth="1"/>
    <col min="11789" max="12032" width="9.1796875" style="228"/>
    <col min="12033" max="12033" width="75.453125" style="228" customWidth="1"/>
    <col min="12034" max="12035" width="17.7265625" style="228" customWidth="1"/>
    <col min="12036" max="12036" width="11.7265625" style="228" customWidth="1"/>
    <col min="12037" max="12037" width="11.453125" style="228" bestFit="1" customWidth="1"/>
    <col min="12038" max="12038" width="2.7265625" style="228" customWidth="1"/>
    <col min="12039" max="12040" width="17.7265625" style="228" customWidth="1"/>
    <col min="12041" max="12041" width="17.453125" style="228" bestFit="1" customWidth="1"/>
    <col min="12042" max="12042" width="2.7265625" style="228" customWidth="1"/>
    <col min="12043" max="12044" width="18.54296875" style="228" bestFit="1" customWidth="1"/>
    <col min="12045" max="12288" width="9.1796875" style="228"/>
    <col min="12289" max="12289" width="75.453125" style="228" customWidth="1"/>
    <col min="12290" max="12291" width="17.7265625" style="228" customWidth="1"/>
    <col min="12292" max="12292" width="11.7265625" style="228" customWidth="1"/>
    <col min="12293" max="12293" width="11.453125" style="228" bestFit="1" customWidth="1"/>
    <col min="12294" max="12294" width="2.7265625" style="228" customWidth="1"/>
    <col min="12295" max="12296" width="17.7265625" style="228" customWidth="1"/>
    <col min="12297" max="12297" width="17.453125" style="228" bestFit="1" customWidth="1"/>
    <col min="12298" max="12298" width="2.7265625" style="228" customWidth="1"/>
    <col min="12299" max="12300" width="18.54296875" style="228" bestFit="1" customWidth="1"/>
    <col min="12301" max="12544" width="9.1796875" style="228"/>
    <col min="12545" max="12545" width="75.453125" style="228" customWidth="1"/>
    <col min="12546" max="12547" width="17.7265625" style="228" customWidth="1"/>
    <col min="12548" max="12548" width="11.7265625" style="228" customWidth="1"/>
    <col min="12549" max="12549" width="11.453125" style="228" bestFit="1" customWidth="1"/>
    <col min="12550" max="12550" width="2.7265625" style="228" customWidth="1"/>
    <col min="12551" max="12552" width="17.7265625" style="228" customWidth="1"/>
    <col min="12553" max="12553" width="17.453125" style="228" bestFit="1" customWidth="1"/>
    <col min="12554" max="12554" width="2.7265625" style="228" customWidth="1"/>
    <col min="12555" max="12556" width="18.54296875" style="228" bestFit="1" customWidth="1"/>
    <col min="12557" max="12800" width="9.1796875" style="228"/>
    <col min="12801" max="12801" width="75.453125" style="228" customWidth="1"/>
    <col min="12802" max="12803" width="17.7265625" style="228" customWidth="1"/>
    <col min="12804" max="12804" width="11.7265625" style="228" customWidth="1"/>
    <col min="12805" max="12805" width="11.453125" style="228" bestFit="1" customWidth="1"/>
    <col min="12806" max="12806" width="2.7265625" style="228" customWidth="1"/>
    <col min="12807" max="12808" width="17.7265625" style="228" customWidth="1"/>
    <col min="12809" max="12809" width="17.453125" style="228" bestFit="1" customWidth="1"/>
    <col min="12810" max="12810" width="2.7265625" style="228" customWidth="1"/>
    <col min="12811" max="12812" width="18.54296875" style="228" bestFit="1" customWidth="1"/>
    <col min="12813" max="13056" width="9.1796875" style="228"/>
    <col min="13057" max="13057" width="75.453125" style="228" customWidth="1"/>
    <col min="13058" max="13059" width="17.7265625" style="228" customWidth="1"/>
    <col min="13060" max="13060" width="11.7265625" style="228" customWidth="1"/>
    <col min="13061" max="13061" width="11.453125" style="228" bestFit="1" customWidth="1"/>
    <col min="13062" max="13062" width="2.7265625" style="228" customWidth="1"/>
    <col min="13063" max="13064" width="17.7265625" style="228" customWidth="1"/>
    <col min="13065" max="13065" width="17.453125" style="228" bestFit="1" customWidth="1"/>
    <col min="13066" max="13066" width="2.7265625" style="228" customWidth="1"/>
    <col min="13067" max="13068" width="18.54296875" style="228" bestFit="1" customWidth="1"/>
    <col min="13069" max="13312" width="9.1796875" style="228"/>
    <col min="13313" max="13313" width="75.453125" style="228" customWidth="1"/>
    <col min="13314" max="13315" width="17.7265625" style="228" customWidth="1"/>
    <col min="13316" max="13316" width="11.7265625" style="228" customWidth="1"/>
    <col min="13317" max="13317" width="11.453125" style="228" bestFit="1" customWidth="1"/>
    <col min="13318" max="13318" width="2.7265625" style="228" customWidth="1"/>
    <col min="13319" max="13320" width="17.7265625" style="228" customWidth="1"/>
    <col min="13321" max="13321" width="17.453125" style="228" bestFit="1" customWidth="1"/>
    <col min="13322" max="13322" width="2.7265625" style="228" customWidth="1"/>
    <col min="13323" max="13324" width="18.54296875" style="228" bestFit="1" customWidth="1"/>
    <col min="13325" max="13568" width="9.1796875" style="228"/>
    <col min="13569" max="13569" width="75.453125" style="228" customWidth="1"/>
    <col min="13570" max="13571" width="17.7265625" style="228" customWidth="1"/>
    <col min="13572" max="13572" width="11.7265625" style="228" customWidth="1"/>
    <col min="13573" max="13573" width="11.453125" style="228" bestFit="1" customWidth="1"/>
    <col min="13574" max="13574" width="2.7265625" style="228" customWidth="1"/>
    <col min="13575" max="13576" width="17.7265625" style="228" customWidth="1"/>
    <col min="13577" max="13577" width="17.453125" style="228" bestFit="1" customWidth="1"/>
    <col min="13578" max="13578" width="2.7265625" style="228" customWidth="1"/>
    <col min="13579" max="13580" width="18.54296875" style="228" bestFit="1" customWidth="1"/>
    <col min="13581" max="13824" width="9.1796875" style="228"/>
    <col min="13825" max="13825" width="75.453125" style="228" customWidth="1"/>
    <col min="13826" max="13827" width="17.7265625" style="228" customWidth="1"/>
    <col min="13828" max="13828" width="11.7265625" style="228" customWidth="1"/>
    <col min="13829" max="13829" width="11.453125" style="228" bestFit="1" customWidth="1"/>
    <col min="13830" max="13830" width="2.7265625" style="228" customWidth="1"/>
    <col min="13831" max="13832" width="17.7265625" style="228" customWidth="1"/>
    <col min="13833" max="13833" width="17.453125" style="228" bestFit="1" customWidth="1"/>
    <col min="13834" max="13834" width="2.7265625" style="228" customWidth="1"/>
    <col min="13835" max="13836" width="18.54296875" style="228" bestFit="1" customWidth="1"/>
    <col min="13837" max="14080" width="9.1796875" style="228"/>
    <col min="14081" max="14081" width="75.453125" style="228" customWidth="1"/>
    <col min="14082" max="14083" width="17.7265625" style="228" customWidth="1"/>
    <col min="14084" max="14084" width="11.7265625" style="228" customWidth="1"/>
    <col min="14085" max="14085" width="11.453125" style="228" bestFit="1" customWidth="1"/>
    <col min="14086" max="14086" width="2.7265625" style="228" customWidth="1"/>
    <col min="14087" max="14088" width="17.7265625" style="228" customWidth="1"/>
    <col min="14089" max="14089" width="17.453125" style="228" bestFit="1" customWidth="1"/>
    <col min="14090" max="14090" width="2.7265625" style="228" customWidth="1"/>
    <col min="14091" max="14092" width="18.54296875" style="228" bestFit="1" customWidth="1"/>
    <col min="14093" max="14336" width="9.1796875" style="228"/>
    <col min="14337" max="14337" width="75.453125" style="228" customWidth="1"/>
    <col min="14338" max="14339" width="17.7265625" style="228" customWidth="1"/>
    <col min="14340" max="14340" width="11.7265625" style="228" customWidth="1"/>
    <col min="14341" max="14341" width="11.453125" style="228" bestFit="1" customWidth="1"/>
    <col min="14342" max="14342" width="2.7265625" style="228" customWidth="1"/>
    <col min="14343" max="14344" width="17.7265625" style="228" customWidth="1"/>
    <col min="14345" max="14345" width="17.453125" style="228" bestFit="1" customWidth="1"/>
    <col min="14346" max="14346" width="2.7265625" style="228" customWidth="1"/>
    <col min="14347" max="14348" width="18.54296875" style="228" bestFit="1" customWidth="1"/>
    <col min="14349" max="14592" width="9.1796875" style="228"/>
    <col min="14593" max="14593" width="75.453125" style="228" customWidth="1"/>
    <col min="14594" max="14595" width="17.7265625" style="228" customWidth="1"/>
    <col min="14596" max="14596" width="11.7265625" style="228" customWidth="1"/>
    <col min="14597" max="14597" width="11.453125" style="228" bestFit="1" customWidth="1"/>
    <col min="14598" max="14598" width="2.7265625" style="228" customWidth="1"/>
    <col min="14599" max="14600" width="17.7265625" style="228" customWidth="1"/>
    <col min="14601" max="14601" width="17.453125" style="228" bestFit="1" customWidth="1"/>
    <col min="14602" max="14602" width="2.7265625" style="228" customWidth="1"/>
    <col min="14603" max="14604" width="18.54296875" style="228" bestFit="1" customWidth="1"/>
    <col min="14605" max="14848" width="9.1796875" style="228"/>
    <col min="14849" max="14849" width="75.453125" style="228" customWidth="1"/>
    <col min="14850" max="14851" width="17.7265625" style="228" customWidth="1"/>
    <col min="14852" max="14852" width="11.7265625" style="228" customWidth="1"/>
    <col min="14853" max="14853" width="11.453125" style="228" bestFit="1" customWidth="1"/>
    <col min="14854" max="14854" width="2.7265625" style="228" customWidth="1"/>
    <col min="14855" max="14856" width="17.7265625" style="228" customWidth="1"/>
    <col min="14857" max="14857" width="17.453125" style="228" bestFit="1" customWidth="1"/>
    <col min="14858" max="14858" width="2.7265625" style="228" customWidth="1"/>
    <col min="14859" max="14860" width="18.54296875" style="228" bestFit="1" customWidth="1"/>
    <col min="14861" max="15104" width="9.1796875" style="228"/>
    <col min="15105" max="15105" width="75.453125" style="228" customWidth="1"/>
    <col min="15106" max="15107" width="17.7265625" style="228" customWidth="1"/>
    <col min="15108" max="15108" width="11.7265625" style="228" customWidth="1"/>
    <col min="15109" max="15109" width="11.453125" style="228" bestFit="1" customWidth="1"/>
    <col min="15110" max="15110" width="2.7265625" style="228" customWidth="1"/>
    <col min="15111" max="15112" width="17.7265625" style="228" customWidth="1"/>
    <col min="15113" max="15113" width="17.453125" style="228" bestFit="1" customWidth="1"/>
    <col min="15114" max="15114" width="2.7265625" style="228" customWidth="1"/>
    <col min="15115" max="15116" width="18.54296875" style="228" bestFit="1" customWidth="1"/>
    <col min="15117" max="15360" width="9.1796875" style="228"/>
    <col min="15361" max="15361" width="75.453125" style="228" customWidth="1"/>
    <col min="15362" max="15363" width="17.7265625" style="228" customWidth="1"/>
    <col min="15364" max="15364" width="11.7265625" style="228" customWidth="1"/>
    <col min="15365" max="15365" width="11.453125" style="228" bestFit="1" customWidth="1"/>
    <col min="15366" max="15366" width="2.7265625" style="228" customWidth="1"/>
    <col min="15367" max="15368" width="17.7265625" style="228" customWidth="1"/>
    <col min="15369" max="15369" width="17.453125" style="228" bestFit="1" customWidth="1"/>
    <col min="15370" max="15370" width="2.7265625" style="228" customWidth="1"/>
    <col min="15371" max="15372" width="18.54296875" style="228" bestFit="1" customWidth="1"/>
    <col min="15373" max="15616" width="9.1796875" style="228"/>
    <col min="15617" max="15617" width="75.453125" style="228" customWidth="1"/>
    <col min="15618" max="15619" width="17.7265625" style="228" customWidth="1"/>
    <col min="15620" max="15620" width="11.7265625" style="228" customWidth="1"/>
    <col min="15621" max="15621" width="11.453125" style="228" bestFit="1" customWidth="1"/>
    <col min="15622" max="15622" width="2.7265625" style="228" customWidth="1"/>
    <col min="15623" max="15624" width="17.7265625" style="228" customWidth="1"/>
    <col min="15625" max="15625" width="17.453125" style="228" bestFit="1" customWidth="1"/>
    <col min="15626" max="15626" width="2.7265625" style="228" customWidth="1"/>
    <col min="15627" max="15628" width="18.54296875" style="228" bestFit="1" customWidth="1"/>
    <col min="15629" max="15872" width="9.1796875" style="228"/>
    <col min="15873" max="15873" width="75.453125" style="228" customWidth="1"/>
    <col min="15874" max="15875" width="17.7265625" style="228" customWidth="1"/>
    <col min="15876" max="15876" width="11.7265625" style="228" customWidth="1"/>
    <col min="15877" max="15877" width="11.453125" style="228" bestFit="1" customWidth="1"/>
    <col min="15878" max="15878" width="2.7265625" style="228" customWidth="1"/>
    <col min="15879" max="15880" width="17.7265625" style="228" customWidth="1"/>
    <col min="15881" max="15881" width="17.453125" style="228" bestFit="1" customWidth="1"/>
    <col min="15882" max="15882" width="2.7265625" style="228" customWidth="1"/>
    <col min="15883" max="15884" width="18.54296875" style="228" bestFit="1" customWidth="1"/>
    <col min="15885" max="16128" width="9.1796875" style="228"/>
    <col min="16129" max="16129" width="75.453125" style="228" customWidth="1"/>
    <col min="16130" max="16131" width="17.7265625" style="228" customWidth="1"/>
    <col min="16132" max="16132" width="11.7265625" style="228" customWidth="1"/>
    <col min="16133" max="16133" width="11.453125" style="228" bestFit="1" customWidth="1"/>
    <col min="16134" max="16134" width="2.7265625" style="228" customWidth="1"/>
    <col min="16135" max="16136" width="17.7265625" style="228" customWidth="1"/>
    <col min="16137" max="16137" width="17.453125" style="228" bestFit="1" customWidth="1"/>
    <col min="16138" max="16138" width="2.7265625" style="228" customWidth="1"/>
    <col min="16139" max="16140" width="18.54296875" style="228" bestFit="1" customWidth="1"/>
    <col min="16141" max="16384" width="9.1796875" style="228"/>
  </cols>
  <sheetData>
    <row r="1" spans="1:15" ht="15" customHeight="1" x14ac:dyDescent="0.3">
      <c r="A1" s="5" t="s">
        <v>689</v>
      </c>
      <c r="B1" s="228"/>
      <c r="C1" s="228"/>
      <c r="D1" s="228"/>
      <c r="E1" s="228"/>
      <c r="F1" s="228"/>
      <c r="G1" s="228"/>
      <c r="H1" s="228"/>
    </row>
    <row r="2" spans="1:15" s="357" customFormat="1" ht="30" customHeight="1" x14ac:dyDescent="0.25">
      <c r="A2" s="543" t="s">
        <v>258</v>
      </c>
      <c r="B2" s="537"/>
      <c r="C2" s="537"/>
      <c r="D2" s="537"/>
      <c r="E2" s="537"/>
      <c r="F2" s="537"/>
      <c r="G2" s="537"/>
      <c r="H2" s="537"/>
      <c r="I2" s="537"/>
      <c r="J2" s="537"/>
      <c r="K2" s="537"/>
      <c r="L2" s="537"/>
      <c r="M2" s="361"/>
      <c r="N2" s="361"/>
      <c r="O2" s="361"/>
    </row>
    <row r="3" spans="1:15" s="357" customFormat="1" ht="30" customHeight="1" x14ac:dyDescent="0.25">
      <c r="A3" s="449" t="s">
        <v>537</v>
      </c>
      <c r="B3" s="537"/>
      <c r="C3" s="537"/>
      <c r="D3" s="537"/>
      <c r="E3" s="537"/>
      <c r="F3" s="537"/>
      <c r="G3" s="537"/>
      <c r="H3" s="537"/>
      <c r="I3" s="537"/>
      <c r="J3" s="537"/>
      <c r="K3" s="537"/>
      <c r="L3" s="537"/>
      <c r="M3" s="359"/>
      <c r="N3" s="359"/>
      <c r="O3" s="359"/>
    </row>
    <row r="4" spans="1:15" s="357" customFormat="1" ht="15" customHeight="1" x14ac:dyDescent="0.25">
      <c r="A4" s="449" t="s">
        <v>240</v>
      </c>
      <c r="B4" s="449"/>
      <c r="C4" s="449"/>
      <c r="D4" s="449"/>
      <c r="E4" s="449"/>
      <c r="F4" s="449"/>
      <c r="G4" s="449"/>
      <c r="H4" s="449"/>
      <c r="I4" s="449"/>
      <c r="J4" s="449"/>
      <c r="K4" s="449"/>
      <c r="L4" s="449"/>
      <c r="M4" s="449"/>
      <c r="N4" s="449"/>
      <c r="O4" s="449"/>
    </row>
    <row r="5" spans="1:15" ht="12.75" customHeight="1" x14ac:dyDescent="0.3">
      <c r="A5" s="5"/>
      <c r="B5" s="228"/>
      <c r="C5" s="228"/>
      <c r="D5" s="228"/>
      <c r="E5" s="228"/>
      <c r="F5" s="228"/>
      <c r="G5" s="228"/>
      <c r="H5" s="228"/>
    </row>
    <row r="6" spans="1:15" ht="12.75" customHeight="1" x14ac:dyDescent="0.25">
      <c r="A6" s="384"/>
      <c r="B6" s="383"/>
      <c r="C6" s="383"/>
      <c r="D6" s="383"/>
      <c r="E6" s="383"/>
      <c r="F6" s="383"/>
      <c r="G6" s="383"/>
      <c r="H6" s="383"/>
      <c r="I6" s="382"/>
      <c r="K6" s="228"/>
      <c r="L6" s="228"/>
    </row>
    <row r="7" spans="1:15" ht="13" x14ac:dyDescent="0.3">
      <c r="A7" s="250" t="s">
        <v>58</v>
      </c>
      <c r="B7" s="331" t="s">
        <v>241</v>
      </c>
    </row>
    <row r="9" spans="1:15" ht="27" customHeight="1" x14ac:dyDescent="0.25">
      <c r="A9" s="273" t="s">
        <v>255</v>
      </c>
      <c r="B9" s="546" t="s">
        <v>73</v>
      </c>
      <c r="C9" s="546"/>
      <c r="D9" s="546"/>
      <c r="E9" s="546"/>
      <c r="F9" s="274"/>
      <c r="G9" s="547" t="s">
        <v>592</v>
      </c>
      <c r="H9" s="547"/>
      <c r="I9" s="547"/>
      <c r="J9" s="323"/>
      <c r="K9" s="548" t="s">
        <v>593</v>
      </c>
      <c r="L9" s="548"/>
    </row>
    <row r="10" spans="1:15" ht="13" x14ac:dyDescent="0.25">
      <c r="A10" s="198"/>
      <c r="B10" s="275" t="s">
        <v>659</v>
      </c>
      <c r="C10" s="275" t="s">
        <v>668</v>
      </c>
      <c r="D10" s="276" t="s">
        <v>57</v>
      </c>
      <c r="E10" s="277" t="s">
        <v>56</v>
      </c>
      <c r="F10" s="199"/>
      <c r="G10" s="275" t="s">
        <v>659</v>
      </c>
      <c r="H10" s="275" t="s">
        <v>668</v>
      </c>
      <c r="I10" s="386" t="s">
        <v>242</v>
      </c>
      <c r="K10" s="275" t="s">
        <v>659</v>
      </c>
      <c r="L10" s="275" t="s">
        <v>668</v>
      </c>
    </row>
    <row r="11" spans="1:15" ht="13" x14ac:dyDescent="0.25">
      <c r="A11" s="200" t="s">
        <v>70</v>
      </c>
      <c r="B11" s="201"/>
      <c r="C11" s="201"/>
      <c r="D11" s="201"/>
      <c r="E11" s="199"/>
      <c r="F11" s="199"/>
      <c r="G11" s="201"/>
      <c r="H11" s="201"/>
      <c r="I11" s="202"/>
      <c r="K11" s="201"/>
      <c r="L11" s="201"/>
    </row>
    <row r="12" spans="1:15" x14ac:dyDescent="0.25">
      <c r="A12" s="364" t="s">
        <v>25</v>
      </c>
      <c r="B12" s="365">
        <v>43238</v>
      </c>
      <c r="C12" s="365">
        <v>49734</v>
      </c>
      <c r="D12" s="365">
        <v>6496</v>
      </c>
      <c r="E12" s="366">
        <v>15.023821638373652</v>
      </c>
      <c r="F12" s="366"/>
      <c r="G12" s="366">
        <v>25.910079097090524</v>
      </c>
      <c r="H12" s="366">
        <v>26.557284754896045</v>
      </c>
      <c r="I12" s="366">
        <v>0.64720565780552164</v>
      </c>
      <c r="K12" s="365">
        <v>11203</v>
      </c>
      <c r="L12" s="365">
        <v>13208</v>
      </c>
    </row>
    <row r="13" spans="1:15" s="34" customFormat="1" ht="13" x14ac:dyDescent="0.3">
      <c r="A13" s="203" t="s">
        <v>259</v>
      </c>
      <c r="B13" s="371">
        <v>12711</v>
      </c>
      <c r="C13" s="371">
        <v>14902</v>
      </c>
      <c r="D13" s="371">
        <v>2191</v>
      </c>
      <c r="E13" s="372">
        <v>17.237038785304069</v>
      </c>
      <c r="F13" s="372"/>
      <c r="G13" s="372">
        <v>33.545747777515537</v>
      </c>
      <c r="H13" s="372">
        <v>32.358072741913837</v>
      </c>
      <c r="I13" s="372">
        <v>-1.1876750356016998</v>
      </c>
      <c r="K13" s="371">
        <v>4264</v>
      </c>
      <c r="L13" s="371">
        <v>4822</v>
      </c>
    </row>
    <row r="14" spans="1:15" s="34" customFormat="1" ht="13" x14ac:dyDescent="0.3">
      <c r="A14" s="203" t="s">
        <v>368</v>
      </c>
      <c r="B14" s="371">
        <v>17903</v>
      </c>
      <c r="C14" s="371">
        <v>20641</v>
      </c>
      <c r="D14" s="371">
        <v>2738</v>
      </c>
      <c r="E14" s="372">
        <v>15.293526224655086</v>
      </c>
      <c r="F14" s="372"/>
      <c r="G14" s="372">
        <v>30.363626207898118</v>
      </c>
      <c r="H14" s="372">
        <v>29.649726272951892</v>
      </c>
      <c r="I14" s="372">
        <v>-0.71389993494622672</v>
      </c>
      <c r="K14" s="371">
        <v>5436</v>
      </c>
      <c r="L14" s="371">
        <v>6120</v>
      </c>
    </row>
    <row r="15" spans="1:15" s="34" customFormat="1" ht="13" x14ac:dyDescent="0.3">
      <c r="A15" s="203" t="s">
        <v>692</v>
      </c>
      <c r="B15" s="371">
        <v>12624</v>
      </c>
      <c r="C15" s="371">
        <v>14191</v>
      </c>
      <c r="D15" s="371">
        <v>1567</v>
      </c>
      <c r="E15" s="372">
        <v>12.412864385297846</v>
      </c>
      <c r="F15" s="372"/>
      <c r="G15" s="372">
        <v>11.905893536121672</v>
      </c>
      <c r="H15" s="372">
        <v>15.967866957931083</v>
      </c>
      <c r="I15" s="372">
        <v>4.0619734218094106</v>
      </c>
      <c r="K15" s="371">
        <v>1503</v>
      </c>
      <c r="L15" s="371">
        <v>2266</v>
      </c>
    </row>
    <row r="16" spans="1:15" x14ac:dyDescent="0.25">
      <c r="A16" s="64" t="s">
        <v>27</v>
      </c>
      <c r="B16" s="365">
        <v>3641</v>
      </c>
      <c r="C16" s="365">
        <v>4072</v>
      </c>
      <c r="D16" s="365">
        <v>431</v>
      </c>
      <c r="E16" s="366">
        <v>11.837407305685252</v>
      </c>
      <c r="F16" s="366"/>
      <c r="G16" s="366">
        <v>17.385333699533096</v>
      </c>
      <c r="H16" s="366">
        <v>14.415520628683694</v>
      </c>
      <c r="I16" s="366">
        <v>-2.9698130708494013</v>
      </c>
      <c r="K16" s="365">
        <v>633</v>
      </c>
      <c r="L16" s="365">
        <v>587</v>
      </c>
    </row>
    <row r="17" spans="1:12" x14ac:dyDescent="0.25">
      <c r="A17" s="64" t="s">
        <v>30</v>
      </c>
      <c r="B17" s="365">
        <v>507</v>
      </c>
      <c r="C17" s="365">
        <v>483</v>
      </c>
      <c r="D17" s="365">
        <v>-24</v>
      </c>
      <c r="E17" s="366">
        <v>-4.7337278106508878</v>
      </c>
      <c r="F17" s="366"/>
      <c r="G17" s="366">
        <v>27.810650887573964</v>
      </c>
      <c r="H17" s="366">
        <v>29.606625258799173</v>
      </c>
      <c r="I17" s="366">
        <v>1.7959743712252099</v>
      </c>
      <c r="K17" s="365">
        <v>141</v>
      </c>
      <c r="L17" s="365">
        <v>143</v>
      </c>
    </row>
    <row r="18" spans="1:12" s="34" customFormat="1" ht="13" x14ac:dyDescent="0.3">
      <c r="A18" s="203" t="s">
        <v>243</v>
      </c>
      <c r="B18" s="371">
        <v>412</v>
      </c>
      <c r="C18" s="371">
        <v>414</v>
      </c>
      <c r="D18" s="371">
        <v>2</v>
      </c>
      <c r="E18" s="372">
        <v>0.4854368932038835</v>
      </c>
      <c r="F18" s="372"/>
      <c r="G18" s="372">
        <v>22.815533980582526</v>
      </c>
      <c r="H18" s="372">
        <v>24.879227053140095</v>
      </c>
      <c r="I18" s="372">
        <v>2.0636930725575695</v>
      </c>
      <c r="K18" s="371">
        <v>94</v>
      </c>
      <c r="L18" s="371">
        <v>103</v>
      </c>
    </row>
    <row r="19" spans="1:12" s="34" customFormat="1" ht="13" x14ac:dyDescent="0.3">
      <c r="A19" s="203" t="s">
        <v>244</v>
      </c>
      <c r="B19" s="371">
        <v>95</v>
      </c>
      <c r="C19" s="371">
        <v>69</v>
      </c>
      <c r="D19" s="371">
        <v>-26</v>
      </c>
      <c r="E19" s="372">
        <v>-27.368421052631579</v>
      </c>
      <c r="F19" s="372"/>
      <c r="G19" s="372">
        <v>49.473684210526315</v>
      </c>
      <c r="H19" s="372">
        <v>57.971014492753625</v>
      </c>
      <c r="I19" s="372">
        <v>8.4973302822273098</v>
      </c>
      <c r="K19" s="371">
        <v>47</v>
      </c>
      <c r="L19" s="371">
        <v>40</v>
      </c>
    </row>
    <row r="20" spans="1:12" s="34" customFormat="1" ht="13" x14ac:dyDescent="0.3">
      <c r="A20" s="64" t="s">
        <v>33</v>
      </c>
      <c r="B20" s="365">
        <v>20834</v>
      </c>
      <c r="C20" s="365">
        <v>23088</v>
      </c>
      <c r="D20" s="365">
        <v>2254</v>
      </c>
      <c r="E20" s="366">
        <v>10.818853796678507</v>
      </c>
      <c r="F20" s="366"/>
      <c r="G20" s="366">
        <v>22.252087933186139</v>
      </c>
      <c r="H20" s="366">
        <v>21.288115038115038</v>
      </c>
      <c r="I20" s="366">
        <v>-0.96397289507110173</v>
      </c>
      <c r="K20" s="365">
        <v>4636</v>
      </c>
      <c r="L20" s="365">
        <v>4915</v>
      </c>
    </row>
    <row r="21" spans="1:12" s="34" customFormat="1" ht="13" x14ac:dyDescent="0.3">
      <c r="A21" s="203" t="s">
        <v>245</v>
      </c>
      <c r="B21" s="371">
        <v>4014</v>
      </c>
      <c r="C21" s="371">
        <v>3809</v>
      </c>
      <c r="D21" s="371">
        <v>-205</v>
      </c>
      <c r="E21" s="372">
        <v>-5.1071250622820132</v>
      </c>
      <c r="F21" s="372"/>
      <c r="G21" s="372">
        <v>15.072247135027403</v>
      </c>
      <c r="H21" s="372">
        <v>17.09110002625361</v>
      </c>
      <c r="I21" s="372">
        <v>2.0188528912262065</v>
      </c>
      <c r="K21" s="371">
        <v>605</v>
      </c>
      <c r="L21" s="371">
        <v>651</v>
      </c>
    </row>
    <row r="22" spans="1:12" s="34" customFormat="1" ht="13" x14ac:dyDescent="0.3">
      <c r="A22" s="65" t="s">
        <v>246</v>
      </c>
      <c r="B22" s="371">
        <v>215</v>
      </c>
      <c r="C22" s="371">
        <v>266</v>
      </c>
      <c r="D22" s="371">
        <v>51</v>
      </c>
      <c r="E22" s="372">
        <v>23.720930232558139</v>
      </c>
      <c r="F22" s="372"/>
      <c r="G22" s="372">
        <v>10.232558139534884</v>
      </c>
      <c r="H22" s="372">
        <v>9.3984962406015029</v>
      </c>
      <c r="I22" s="372">
        <v>-0.83406189893338123</v>
      </c>
      <c r="K22" s="371">
        <v>22</v>
      </c>
      <c r="L22" s="371">
        <v>25</v>
      </c>
    </row>
    <row r="23" spans="1:12" s="34" customFormat="1" ht="13" x14ac:dyDescent="0.3">
      <c r="A23" s="65" t="s">
        <v>247</v>
      </c>
      <c r="B23" s="371">
        <v>2424</v>
      </c>
      <c r="C23" s="371">
        <v>2708</v>
      </c>
      <c r="D23" s="371">
        <v>284</v>
      </c>
      <c r="E23" s="372">
        <v>11.716171617161717</v>
      </c>
      <c r="F23" s="372"/>
      <c r="G23" s="372">
        <v>30.28052805280528</v>
      </c>
      <c r="H23" s="372">
        <v>27.067946824224521</v>
      </c>
      <c r="I23" s="372">
        <v>-3.2125812285807598</v>
      </c>
      <c r="K23" s="371">
        <v>734</v>
      </c>
      <c r="L23" s="371">
        <v>733</v>
      </c>
    </row>
    <row r="24" spans="1:12" s="34" customFormat="1" ht="13" x14ac:dyDescent="0.3">
      <c r="A24" s="65" t="s">
        <v>248</v>
      </c>
      <c r="B24" s="371">
        <v>650</v>
      </c>
      <c r="C24" s="371">
        <v>734</v>
      </c>
      <c r="D24" s="371">
        <v>84</v>
      </c>
      <c r="E24" s="372">
        <v>12.923076923076923</v>
      </c>
      <c r="F24" s="372"/>
      <c r="G24" s="372">
        <v>6</v>
      </c>
      <c r="H24" s="372">
        <v>4.7683923705722071</v>
      </c>
      <c r="I24" s="372">
        <v>-1.2316076294277929</v>
      </c>
      <c r="K24" s="371">
        <v>39</v>
      </c>
      <c r="L24" s="371">
        <v>35</v>
      </c>
    </row>
    <row r="25" spans="1:12" s="34" customFormat="1" ht="13" x14ac:dyDescent="0.3">
      <c r="A25" s="65" t="s">
        <v>249</v>
      </c>
      <c r="B25" s="371">
        <v>5012</v>
      </c>
      <c r="C25" s="371">
        <v>6137</v>
      </c>
      <c r="D25" s="371">
        <v>1125</v>
      </c>
      <c r="E25" s="372">
        <v>22.446129289704707</v>
      </c>
      <c r="F25" s="372"/>
      <c r="G25" s="372">
        <v>49.720670391061454</v>
      </c>
      <c r="H25" s="372">
        <v>42.333387648688287</v>
      </c>
      <c r="I25" s="372">
        <v>-7.3872827423731664</v>
      </c>
      <c r="K25" s="371">
        <v>2492</v>
      </c>
      <c r="L25" s="371">
        <v>2598</v>
      </c>
    </row>
    <row r="26" spans="1:12" s="34" customFormat="1" ht="13" x14ac:dyDescent="0.3">
      <c r="A26" s="65" t="s">
        <v>250</v>
      </c>
      <c r="B26" s="371">
        <v>8519</v>
      </c>
      <c r="C26" s="371">
        <v>9434</v>
      </c>
      <c r="D26" s="371">
        <v>915</v>
      </c>
      <c r="E26" s="372">
        <v>10.740697264937198</v>
      </c>
      <c r="F26" s="372"/>
      <c r="G26" s="372">
        <v>8.7334194154243452</v>
      </c>
      <c r="H26" s="372">
        <v>9.2537629849480609</v>
      </c>
      <c r="I26" s="372">
        <v>0.52034356952371574</v>
      </c>
      <c r="K26" s="371">
        <v>744</v>
      </c>
      <c r="L26" s="371">
        <v>873</v>
      </c>
    </row>
    <row r="27" spans="1:12" ht="13" x14ac:dyDescent="0.3">
      <c r="A27" s="64" t="s">
        <v>39</v>
      </c>
      <c r="B27" s="365">
        <v>17774</v>
      </c>
      <c r="C27" s="365">
        <v>17125</v>
      </c>
      <c r="D27" s="365">
        <v>-649</v>
      </c>
      <c r="E27" s="366">
        <v>-3.6514009226960731</v>
      </c>
      <c r="F27" s="366"/>
      <c r="G27" s="366">
        <v>17.143017891301902</v>
      </c>
      <c r="H27" s="366">
        <v>17.395620437956204</v>
      </c>
      <c r="I27" s="366">
        <v>0.25260254665430182</v>
      </c>
      <c r="J27" s="34"/>
      <c r="K27" s="367">
        <v>3047</v>
      </c>
      <c r="L27" s="367">
        <v>2979</v>
      </c>
    </row>
    <row r="28" spans="1:12" ht="13" x14ac:dyDescent="0.3">
      <c r="A28" s="278" t="s">
        <v>40</v>
      </c>
      <c r="B28" s="368"/>
      <c r="C28" s="368"/>
      <c r="D28" s="368"/>
      <c r="E28" s="369"/>
      <c r="F28" s="366"/>
      <c r="G28" s="369"/>
      <c r="H28" s="369"/>
      <c r="I28" s="369"/>
      <c r="K28" s="365"/>
      <c r="L28" s="365"/>
    </row>
    <row r="29" spans="1:12" ht="13" x14ac:dyDescent="0.3">
      <c r="A29" s="64" t="s">
        <v>41</v>
      </c>
      <c r="B29" s="365">
        <v>8379</v>
      </c>
      <c r="C29" s="365">
        <v>8267</v>
      </c>
      <c r="D29" s="365">
        <v>-112</v>
      </c>
      <c r="E29" s="366">
        <v>-1.3366750208855471</v>
      </c>
      <c r="F29" s="366"/>
      <c r="G29" s="366">
        <v>86.860007160759039</v>
      </c>
      <c r="H29" s="366">
        <v>82.714406677150109</v>
      </c>
      <c r="I29" s="366">
        <v>-4.1456004836089306</v>
      </c>
      <c r="J29" s="34"/>
      <c r="K29" s="365">
        <v>7278</v>
      </c>
      <c r="L29" s="365">
        <v>6838</v>
      </c>
    </row>
    <row r="30" spans="1:12" s="34" customFormat="1" ht="13" x14ac:dyDescent="0.3">
      <c r="A30" s="204" t="s">
        <v>251</v>
      </c>
      <c r="B30" s="371">
        <v>1059</v>
      </c>
      <c r="C30" s="371">
        <v>1045</v>
      </c>
      <c r="D30" s="371">
        <v>-14</v>
      </c>
      <c r="E30" s="372">
        <v>-1.3220018885741265</v>
      </c>
      <c r="F30" s="372"/>
      <c r="G30" s="372">
        <v>73.843248347497635</v>
      </c>
      <c r="H30" s="372">
        <v>66.315789473684205</v>
      </c>
      <c r="I30" s="372">
        <v>-7.5274588738134298</v>
      </c>
      <c r="K30" s="371">
        <v>782</v>
      </c>
      <c r="L30" s="371">
        <v>693</v>
      </c>
    </row>
    <row r="31" spans="1:12" s="34" customFormat="1" ht="13" x14ac:dyDescent="0.3">
      <c r="A31" s="204" t="s">
        <v>252</v>
      </c>
      <c r="B31" s="371">
        <v>7320</v>
      </c>
      <c r="C31" s="371">
        <v>7222</v>
      </c>
      <c r="D31" s="371">
        <v>-98</v>
      </c>
      <c r="E31" s="372">
        <v>-1.3387978142076502</v>
      </c>
      <c r="F31" s="372"/>
      <c r="G31" s="372">
        <v>88.743169398907099</v>
      </c>
      <c r="H31" s="372">
        <v>85.087233453337021</v>
      </c>
      <c r="I31" s="372">
        <v>-3.6559359455700786</v>
      </c>
      <c r="K31" s="371">
        <v>6496</v>
      </c>
      <c r="L31" s="371">
        <v>6145</v>
      </c>
    </row>
    <row r="32" spans="1:12" s="34" customFormat="1" ht="13" x14ac:dyDescent="0.3">
      <c r="A32" s="64" t="s">
        <v>44</v>
      </c>
      <c r="B32" s="365">
        <v>1057</v>
      </c>
      <c r="C32" s="365">
        <v>1105</v>
      </c>
      <c r="D32" s="365">
        <v>48</v>
      </c>
      <c r="E32" s="366">
        <v>4.5411542100283819</v>
      </c>
      <c r="F32" s="366"/>
      <c r="G32" s="366">
        <v>57.237464522232735</v>
      </c>
      <c r="H32" s="366">
        <v>51.945701357466064</v>
      </c>
      <c r="I32" s="366">
        <v>-5.291763164766671</v>
      </c>
      <c r="K32" s="365">
        <v>605</v>
      </c>
      <c r="L32" s="365">
        <v>574</v>
      </c>
    </row>
    <row r="33" spans="1:12" s="34" customFormat="1" ht="13" x14ac:dyDescent="0.3">
      <c r="A33" s="18" t="s">
        <v>45</v>
      </c>
      <c r="B33" s="365">
        <v>1335</v>
      </c>
      <c r="C33" s="365">
        <v>1141</v>
      </c>
      <c r="D33" s="365">
        <v>-194</v>
      </c>
      <c r="E33" s="366">
        <v>-14.531835205992509</v>
      </c>
      <c r="F33" s="366"/>
      <c r="G33" s="366">
        <v>54.606741573033709</v>
      </c>
      <c r="H33" s="366">
        <v>56.792287467134095</v>
      </c>
      <c r="I33" s="366">
        <v>2.185545894100386</v>
      </c>
      <c r="K33" s="365">
        <v>729</v>
      </c>
      <c r="L33" s="365">
        <v>648</v>
      </c>
    </row>
    <row r="34" spans="1:12" ht="13" x14ac:dyDescent="0.3">
      <c r="A34" s="64" t="s">
        <v>46</v>
      </c>
      <c r="B34" s="365">
        <v>2926</v>
      </c>
      <c r="C34" s="365">
        <v>3002</v>
      </c>
      <c r="D34" s="365">
        <v>76</v>
      </c>
      <c r="E34" s="366">
        <v>2.5974025974025974</v>
      </c>
      <c r="F34" s="366"/>
      <c r="G34" s="366">
        <v>45.181134654818862</v>
      </c>
      <c r="H34" s="366">
        <v>42.13857428381079</v>
      </c>
      <c r="I34" s="366">
        <v>-3.0425603710080722</v>
      </c>
      <c r="J34" s="34"/>
      <c r="K34" s="365">
        <v>1322</v>
      </c>
      <c r="L34" s="365">
        <v>1265</v>
      </c>
    </row>
    <row r="35" spans="1:12" ht="13" x14ac:dyDescent="0.3">
      <c r="A35" s="279" t="s">
        <v>74</v>
      </c>
      <c r="B35" s="280">
        <v>99691</v>
      </c>
      <c r="C35" s="280">
        <v>108079</v>
      </c>
      <c r="D35" s="280">
        <v>8388</v>
      </c>
      <c r="E35" s="281">
        <v>8.4139992577063119</v>
      </c>
      <c r="F35" s="205"/>
      <c r="G35" s="281">
        <v>29.685728902308131</v>
      </c>
      <c r="H35" s="281">
        <v>28.845281621696671</v>
      </c>
      <c r="I35" s="281">
        <v>-0.84044728061146046</v>
      </c>
      <c r="J35" s="206"/>
      <c r="K35" s="280">
        <v>29594</v>
      </c>
      <c r="L35" s="280">
        <v>31163</v>
      </c>
    </row>
    <row r="36" spans="1:12" x14ac:dyDescent="0.25">
      <c r="B36" s="365"/>
      <c r="C36" s="365"/>
      <c r="D36" s="365"/>
      <c r="E36" s="366"/>
      <c r="F36" s="366"/>
      <c r="G36" s="366"/>
      <c r="H36" s="366"/>
      <c r="I36" s="366"/>
      <c r="K36" s="365"/>
      <c r="L36" s="365"/>
    </row>
    <row r="37" spans="1:12" x14ac:dyDescent="0.25">
      <c r="B37" s="365"/>
      <c r="C37" s="365"/>
      <c r="D37" s="365"/>
      <c r="E37" s="366"/>
      <c r="F37" s="366"/>
      <c r="G37" s="366"/>
      <c r="H37" s="366"/>
      <c r="I37" s="366"/>
      <c r="K37" s="365"/>
      <c r="L37" s="365"/>
    </row>
    <row r="38" spans="1:12" ht="13" x14ac:dyDescent="0.3">
      <c r="A38" s="250" t="s">
        <v>69</v>
      </c>
      <c r="B38" s="331" t="s">
        <v>241</v>
      </c>
      <c r="C38" s="365"/>
      <c r="D38" s="365"/>
      <c r="E38" s="366"/>
      <c r="F38" s="366"/>
      <c r="G38" s="366"/>
      <c r="H38" s="366"/>
      <c r="I38" s="366"/>
      <c r="K38" s="365"/>
      <c r="L38" s="365"/>
    </row>
    <row r="39" spans="1:12" x14ac:dyDescent="0.25">
      <c r="B39" s="365"/>
      <c r="C39" s="365"/>
      <c r="D39" s="365"/>
      <c r="E39" s="366"/>
      <c r="F39" s="366"/>
      <c r="G39" s="366"/>
      <c r="H39" s="366"/>
      <c r="I39" s="366"/>
      <c r="K39" s="365"/>
      <c r="L39" s="365"/>
    </row>
    <row r="40" spans="1:12" ht="27" customHeight="1" x14ac:dyDescent="0.25">
      <c r="A40" s="273" t="s">
        <v>255</v>
      </c>
      <c r="B40" s="546" t="s">
        <v>73</v>
      </c>
      <c r="C40" s="546"/>
      <c r="D40" s="546"/>
      <c r="E40" s="546"/>
      <c r="F40" s="274"/>
      <c r="G40" s="547" t="s">
        <v>592</v>
      </c>
      <c r="H40" s="547"/>
      <c r="I40" s="547"/>
      <c r="J40" s="323"/>
      <c r="K40" s="548" t="s">
        <v>593</v>
      </c>
      <c r="L40" s="548"/>
    </row>
    <row r="41" spans="1:12" ht="13" x14ac:dyDescent="0.25">
      <c r="A41" s="198"/>
      <c r="B41" s="275" t="s">
        <v>659</v>
      </c>
      <c r="C41" s="275" t="s">
        <v>668</v>
      </c>
      <c r="D41" s="276" t="s">
        <v>57</v>
      </c>
      <c r="E41" s="277" t="s">
        <v>56</v>
      </c>
      <c r="F41" s="199"/>
      <c r="G41" s="275" t="s">
        <v>659</v>
      </c>
      <c r="H41" s="275" t="s">
        <v>668</v>
      </c>
      <c r="I41" s="386" t="s">
        <v>242</v>
      </c>
      <c r="K41" s="275" t="s">
        <v>659</v>
      </c>
      <c r="L41" s="275" t="s">
        <v>668</v>
      </c>
    </row>
    <row r="42" spans="1:12" ht="13" x14ac:dyDescent="0.25">
      <c r="A42" s="200" t="s">
        <v>70</v>
      </c>
      <c r="B42" s="201"/>
      <c r="C42" s="201"/>
      <c r="D42" s="201"/>
      <c r="E42" s="199"/>
      <c r="F42" s="199"/>
      <c r="G42" s="201"/>
      <c r="H42" s="201"/>
      <c r="I42" s="202"/>
      <c r="K42" s="365"/>
      <c r="L42" s="365"/>
    </row>
    <row r="43" spans="1:12" x14ac:dyDescent="0.25">
      <c r="A43" s="364" t="s">
        <v>25</v>
      </c>
      <c r="B43" s="365">
        <v>12048</v>
      </c>
      <c r="C43" s="365">
        <v>14003</v>
      </c>
      <c r="D43" s="365">
        <v>1955</v>
      </c>
      <c r="E43" s="366">
        <v>16.226759628154049</v>
      </c>
      <c r="F43" s="366"/>
      <c r="G43" s="366">
        <v>25.597609561752989</v>
      </c>
      <c r="H43" s="366">
        <v>26.072984360494178</v>
      </c>
      <c r="I43" s="366">
        <v>0.47537479874118915</v>
      </c>
      <c r="K43" s="365">
        <v>3084</v>
      </c>
      <c r="L43" s="365">
        <v>3651</v>
      </c>
    </row>
    <row r="44" spans="1:12" s="373" customFormat="1" ht="13" x14ac:dyDescent="0.3">
      <c r="A44" s="203" t="s">
        <v>259</v>
      </c>
      <c r="B44" s="371">
        <v>3797</v>
      </c>
      <c r="C44" s="371">
        <v>4665</v>
      </c>
      <c r="D44" s="371">
        <v>868</v>
      </c>
      <c r="E44" s="372">
        <v>22.86015275217277</v>
      </c>
      <c r="F44" s="372"/>
      <c r="G44" s="372">
        <v>31.761917303134052</v>
      </c>
      <c r="H44" s="372">
        <v>29.19614147909968</v>
      </c>
      <c r="I44" s="372">
        <v>-2.5657758240343718</v>
      </c>
      <c r="K44" s="371">
        <v>1206</v>
      </c>
      <c r="L44" s="371">
        <v>1362</v>
      </c>
    </row>
    <row r="45" spans="1:12" s="373" customFormat="1" ht="13" x14ac:dyDescent="0.3">
      <c r="A45" s="203" t="s">
        <v>368</v>
      </c>
      <c r="B45" s="371">
        <v>5247</v>
      </c>
      <c r="C45" s="371">
        <v>6036</v>
      </c>
      <c r="D45" s="371">
        <v>789</v>
      </c>
      <c r="E45" s="372">
        <v>15.037164093767867</v>
      </c>
      <c r="F45" s="372"/>
      <c r="G45" s="372">
        <v>29.788450543167524</v>
      </c>
      <c r="H45" s="372">
        <v>29.440026507620942</v>
      </c>
      <c r="I45" s="372">
        <v>-0.34842403554658219</v>
      </c>
      <c r="K45" s="371">
        <v>1563</v>
      </c>
      <c r="L45" s="371">
        <v>1777</v>
      </c>
    </row>
    <row r="46" spans="1:12" s="373" customFormat="1" ht="13" x14ac:dyDescent="0.3">
      <c r="A46" s="203" t="s">
        <v>692</v>
      </c>
      <c r="B46" s="371">
        <v>3004</v>
      </c>
      <c r="C46" s="371">
        <v>3302</v>
      </c>
      <c r="D46" s="371">
        <v>298</v>
      </c>
      <c r="E46" s="372">
        <v>9.9201065246338214</v>
      </c>
      <c r="F46" s="372"/>
      <c r="G46" s="372">
        <v>10.486018641810919</v>
      </c>
      <c r="H46" s="372">
        <v>15.505754088431253</v>
      </c>
      <c r="I46" s="372">
        <v>5.0197354466203343</v>
      </c>
      <c r="K46" s="371">
        <v>315</v>
      </c>
      <c r="L46" s="371">
        <v>512</v>
      </c>
    </row>
    <row r="47" spans="1:12" x14ac:dyDescent="0.25">
      <c r="A47" s="64" t="s">
        <v>27</v>
      </c>
      <c r="B47" s="365">
        <v>961</v>
      </c>
      <c r="C47" s="365">
        <v>1144</v>
      </c>
      <c r="D47" s="365">
        <v>183</v>
      </c>
      <c r="E47" s="366">
        <v>19.042663891779398</v>
      </c>
      <c r="F47" s="366"/>
      <c r="G47" s="366">
        <v>19.458896982310094</v>
      </c>
      <c r="H47" s="366">
        <v>12.84965034965035</v>
      </c>
      <c r="I47" s="366">
        <v>-6.6092466326597439</v>
      </c>
      <c r="K47" s="365">
        <v>187</v>
      </c>
      <c r="L47" s="365">
        <v>147</v>
      </c>
    </row>
    <row r="48" spans="1:12" x14ac:dyDescent="0.25">
      <c r="A48" s="64" t="s">
        <v>30</v>
      </c>
      <c r="B48" s="365">
        <v>253</v>
      </c>
      <c r="C48" s="365">
        <v>286</v>
      </c>
      <c r="D48" s="365">
        <v>33</v>
      </c>
      <c r="E48" s="366">
        <v>13.043478260869565</v>
      </c>
      <c r="F48" s="366"/>
      <c r="G48" s="366">
        <v>20.158102766798418</v>
      </c>
      <c r="H48" s="366">
        <v>25.874125874125873</v>
      </c>
      <c r="I48" s="366">
        <v>5.7160231073274552</v>
      </c>
      <c r="K48" s="365">
        <v>51</v>
      </c>
      <c r="L48" s="365">
        <v>74</v>
      </c>
    </row>
    <row r="49" spans="1:12" s="373" customFormat="1" ht="13" x14ac:dyDescent="0.3">
      <c r="A49" s="203" t="s">
        <v>243</v>
      </c>
      <c r="B49" s="371">
        <v>209</v>
      </c>
      <c r="C49" s="371">
        <v>243</v>
      </c>
      <c r="D49" s="371">
        <v>34</v>
      </c>
      <c r="E49" s="372">
        <v>16.267942583732058</v>
      </c>
      <c r="F49" s="372"/>
      <c r="G49" s="372">
        <v>16.746411483253588</v>
      </c>
      <c r="H49" s="372">
        <v>19.753086419753085</v>
      </c>
      <c r="I49" s="372">
        <v>3.0066749364994969</v>
      </c>
      <c r="K49" s="371">
        <v>35</v>
      </c>
      <c r="L49" s="371">
        <v>48</v>
      </c>
    </row>
    <row r="50" spans="1:12" s="373" customFormat="1" ht="13" x14ac:dyDescent="0.3">
      <c r="A50" s="203" t="s">
        <v>244</v>
      </c>
      <c r="B50" s="371">
        <v>44</v>
      </c>
      <c r="C50" s="371">
        <v>43</v>
      </c>
      <c r="D50" s="371">
        <v>-1</v>
      </c>
      <c r="E50" s="372" t="s">
        <v>71</v>
      </c>
      <c r="F50" s="372"/>
      <c r="G50" s="372">
        <v>36.363636363636367</v>
      </c>
      <c r="H50" s="372">
        <v>60.465116279069768</v>
      </c>
      <c r="I50" s="372">
        <v>24.101479915433401</v>
      </c>
      <c r="K50" s="371">
        <v>16</v>
      </c>
      <c r="L50" s="371">
        <v>26</v>
      </c>
    </row>
    <row r="51" spans="1:12" x14ac:dyDescent="0.25">
      <c r="A51" s="64" t="s">
        <v>33</v>
      </c>
      <c r="B51" s="365">
        <v>7876</v>
      </c>
      <c r="C51" s="365">
        <v>9108</v>
      </c>
      <c r="D51" s="365">
        <v>1232</v>
      </c>
      <c r="E51" s="366">
        <v>15.64245810055866</v>
      </c>
      <c r="F51" s="366"/>
      <c r="G51" s="366">
        <v>19.502285424073133</v>
      </c>
      <c r="H51" s="366">
        <v>17.116820377689944</v>
      </c>
      <c r="I51" s="366">
        <v>-2.3854650463831888</v>
      </c>
      <c r="K51" s="365">
        <v>1536</v>
      </c>
      <c r="L51" s="365">
        <v>1559</v>
      </c>
    </row>
    <row r="52" spans="1:12" s="373" customFormat="1" ht="13" x14ac:dyDescent="0.3">
      <c r="A52" s="203" t="s">
        <v>245</v>
      </c>
      <c r="B52" s="371">
        <v>1485</v>
      </c>
      <c r="C52" s="371">
        <v>1467</v>
      </c>
      <c r="D52" s="371">
        <v>-18</v>
      </c>
      <c r="E52" s="372">
        <v>-1.2121212121212122</v>
      </c>
      <c r="F52" s="372"/>
      <c r="G52" s="372">
        <v>18.518518518518519</v>
      </c>
      <c r="H52" s="372">
        <v>17.518745739604636</v>
      </c>
      <c r="I52" s="372">
        <v>-0.99977277891388283</v>
      </c>
      <c r="K52" s="371">
        <v>275</v>
      </c>
      <c r="L52" s="371">
        <v>257</v>
      </c>
    </row>
    <row r="53" spans="1:12" s="373" customFormat="1" ht="13" x14ac:dyDescent="0.3">
      <c r="A53" s="65" t="s">
        <v>246</v>
      </c>
      <c r="B53" s="371">
        <v>142</v>
      </c>
      <c r="C53" s="371">
        <v>183</v>
      </c>
      <c r="D53" s="371">
        <v>41</v>
      </c>
      <c r="E53" s="372">
        <v>28.87323943661972</v>
      </c>
      <c r="F53" s="372"/>
      <c r="G53" s="372">
        <v>6.3380281690140849</v>
      </c>
      <c r="H53" s="372">
        <v>9.2896174863387984</v>
      </c>
      <c r="I53" s="372">
        <v>2.9515893173247134</v>
      </c>
      <c r="K53" s="371">
        <v>9</v>
      </c>
      <c r="L53" s="371">
        <v>17</v>
      </c>
    </row>
    <row r="54" spans="1:12" s="373" customFormat="1" ht="13" x14ac:dyDescent="0.3">
      <c r="A54" s="65" t="s">
        <v>247</v>
      </c>
      <c r="B54" s="371">
        <v>845</v>
      </c>
      <c r="C54" s="371">
        <v>1106</v>
      </c>
      <c r="D54" s="371">
        <v>261</v>
      </c>
      <c r="E54" s="372">
        <v>30.88757396449704</v>
      </c>
      <c r="F54" s="372"/>
      <c r="G54" s="372">
        <v>27.337278106508876</v>
      </c>
      <c r="H54" s="372">
        <v>18.173598553345389</v>
      </c>
      <c r="I54" s="372">
        <v>-9.1636795531634867</v>
      </c>
      <c r="K54" s="371">
        <v>231</v>
      </c>
      <c r="L54" s="371">
        <v>201</v>
      </c>
    </row>
    <row r="55" spans="1:12" s="373" customFormat="1" ht="13" x14ac:dyDescent="0.3">
      <c r="A55" s="65" t="s">
        <v>248</v>
      </c>
      <c r="B55" s="371">
        <v>381</v>
      </c>
      <c r="C55" s="371">
        <v>509</v>
      </c>
      <c r="D55" s="371">
        <v>128</v>
      </c>
      <c r="E55" s="372">
        <v>33.595800524934383</v>
      </c>
      <c r="F55" s="372"/>
      <c r="G55" s="372">
        <v>4.1994750656167978</v>
      </c>
      <c r="H55" s="372">
        <v>3.1434184675834969</v>
      </c>
      <c r="I55" s="372">
        <v>-1.056056598033301</v>
      </c>
      <c r="K55" s="371">
        <v>16</v>
      </c>
      <c r="L55" s="371">
        <v>16</v>
      </c>
    </row>
    <row r="56" spans="1:12" s="373" customFormat="1" ht="13" x14ac:dyDescent="0.3">
      <c r="A56" s="65" t="s">
        <v>249</v>
      </c>
      <c r="B56" s="371">
        <v>1739</v>
      </c>
      <c r="C56" s="371">
        <v>2235</v>
      </c>
      <c r="D56" s="371">
        <v>496</v>
      </c>
      <c r="E56" s="372">
        <v>28.522139160437032</v>
      </c>
      <c r="F56" s="372"/>
      <c r="G56" s="372">
        <v>45.370902817711325</v>
      </c>
      <c r="H56" s="372">
        <v>38.29977628635347</v>
      </c>
      <c r="I56" s="372">
        <v>-7.0711265313578551</v>
      </c>
      <c r="K56" s="371">
        <v>789</v>
      </c>
      <c r="L56" s="371">
        <v>856</v>
      </c>
    </row>
    <row r="57" spans="1:12" s="373" customFormat="1" ht="13" x14ac:dyDescent="0.3">
      <c r="A57" s="65" t="s">
        <v>250</v>
      </c>
      <c r="B57" s="371">
        <v>3284</v>
      </c>
      <c r="C57" s="371">
        <v>3608</v>
      </c>
      <c r="D57" s="371">
        <v>324</v>
      </c>
      <c r="E57" s="372">
        <v>9.8660170523751525</v>
      </c>
      <c r="F57" s="372"/>
      <c r="G57" s="372">
        <v>6.577344701583435</v>
      </c>
      <c r="H57" s="372">
        <v>5.8758314855875833</v>
      </c>
      <c r="I57" s="372">
        <v>-0.7015132159958517</v>
      </c>
      <c r="K57" s="371">
        <v>216</v>
      </c>
      <c r="L57" s="371">
        <v>212</v>
      </c>
    </row>
    <row r="58" spans="1:12" x14ac:dyDescent="0.25">
      <c r="A58" s="64" t="s">
        <v>39</v>
      </c>
      <c r="B58" s="367">
        <v>5137</v>
      </c>
      <c r="C58" s="365">
        <v>5066</v>
      </c>
      <c r="D58" s="365">
        <v>-71</v>
      </c>
      <c r="E58" s="366">
        <v>-1.3821296476542728</v>
      </c>
      <c r="F58" s="366"/>
      <c r="G58" s="366">
        <v>15.514891960288105</v>
      </c>
      <c r="H58" s="366">
        <v>15.515199368337939</v>
      </c>
      <c r="I58" s="366">
        <v>3.0740804983331316E-4</v>
      </c>
      <c r="K58" s="365">
        <v>797</v>
      </c>
      <c r="L58" s="365">
        <v>786</v>
      </c>
    </row>
    <row r="59" spans="1:12" ht="13" x14ac:dyDescent="0.3">
      <c r="A59" s="278" t="s">
        <v>40</v>
      </c>
      <c r="B59" s="365"/>
      <c r="C59" s="368"/>
      <c r="D59" s="368"/>
      <c r="E59" s="369"/>
      <c r="F59" s="366"/>
      <c r="G59" s="369"/>
      <c r="H59" s="369"/>
      <c r="I59" s="369"/>
      <c r="K59" s="368"/>
      <c r="L59" s="368"/>
    </row>
    <row r="60" spans="1:12" x14ac:dyDescent="0.25">
      <c r="A60" s="64" t="s">
        <v>41</v>
      </c>
      <c r="B60" s="365">
        <v>2303</v>
      </c>
      <c r="C60" s="365">
        <v>2592</v>
      </c>
      <c r="D60" s="365">
        <v>289</v>
      </c>
      <c r="E60" s="366">
        <v>12.548849326964829</v>
      </c>
      <c r="F60" s="366"/>
      <c r="G60" s="366">
        <v>86.973512809379073</v>
      </c>
      <c r="H60" s="366">
        <v>75.925925925925924</v>
      </c>
      <c r="I60" s="366">
        <v>-11.04758688345315</v>
      </c>
      <c r="K60" s="365">
        <v>2003</v>
      </c>
      <c r="L60" s="365">
        <v>1968</v>
      </c>
    </row>
    <row r="61" spans="1:12" s="373" customFormat="1" ht="13" x14ac:dyDescent="0.3">
      <c r="A61" s="204" t="s">
        <v>251</v>
      </c>
      <c r="B61" s="371">
        <v>271</v>
      </c>
      <c r="C61" s="371">
        <v>367</v>
      </c>
      <c r="D61" s="371">
        <v>96</v>
      </c>
      <c r="E61" s="372">
        <v>35.424354243542439</v>
      </c>
      <c r="F61" s="372"/>
      <c r="G61" s="372">
        <v>74.538745387453872</v>
      </c>
      <c r="H61" s="372">
        <v>52.588555858310627</v>
      </c>
      <c r="I61" s="372">
        <v>-21.950189529143245</v>
      </c>
      <c r="K61" s="371">
        <v>202</v>
      </c>
      <c r="L61" s="371">
        <v>193</v>
      </c>
    </row>
    <row r="62" spans="1:12" s="373" customFormat="1" ht="13" x14ac:dyDescent="0.3">
      <c r="A62" s="204" t="s">
        <v>252</v>
      </c>
      <c r="B62" s="371">
        <v>2032</v>
      </c>
      <c r="C62" s="371">
        <v>2225</v>
      </c>
      <c r="D62" s="371">
        <v>193</v>
      </c>
      <c r="E62" s="372">
        <v>9.4980314960629926</v>
      </c>
      <c r="F62" s="372"/>
      <c r="G62" s="372">
        <v>88.631889763779526</v>
      </c>
      <c r="H62" s="372">
        <v>79.775280898876403</v>
      </c>
      <c r="I62" s="372">
        <v>-8.8566088649031229</v>
      </c>
      <c r="K62" s="371">
        <v>1801</v>
      </c>
      <c r="L62" s="371">
        <v>1775</v>
      </c>
    </row>
    <row r="63" spans="1:12" ht="12.75" customHeight="1" x14ac:dyDescent="0.25">
      <c r="A63" s="64" t="s">
        <v>44</v>
      </c>
      <c r="B63" s="365">
        <v>328</v>
      </c>
      <c r="C63" s="365">
        <v>361</v>
      </c>
      <c r="D63" s="365">
        <v>33</v>
      </c>
      <c r="E63" s="366">
        <v>10.060975609756097</v>
      </c>
      <c r="F63" s="366"/>
      <c r="G63" s="366">
        <v>52.743902439024389</v>
      </c>
      <c r="H63" s="366">
        <v>54.016620498614955</v>
      </c>
      <c r="I63" s="366">
        <v>1.2727180595905665</v>
      </c>
      <c r="K63" s="365">
        <v>173</v>
      </c>
      <c r="L63" s="365">
        <v>195</v>
      </c>
    </row>
    <row r="64" spans="1:12" ht="12.75" customHeight="1" x14ac:dyDescent="0.25">
      <c r="A64" s="18" t="s">
        <v>45</v>
      </c>
      <c r="B64" s="365">
        <v>473</v>
      </c>
      <c r="C64" s="365">
        <v>333</v>
      </c>
      <c r="D64" s="365">
        <v>-140</v>
      </c>
      <c r="E64" s="366">
        <v>-29.598308668076111</v>
      </c>
      <c r="F64" s="366"/>
      <c r="G64" s="366">
        <v>55.602536997885835</v>
      </c>
      <c r="H64" s="366">
        <v>62.162162162162161</v>
      </c>
      <c r="I64" s="366">
        <v>6.5596251642763264</v>
      </c>
      <c r="K64" s="365">
        <v>263</v>
      </c>
      <c r="L64" s="365">
        <v>207</v>
      </c>
    </row>
    <row r="65" spans="1:12" ht="12.75" customHeight="1" x14ac:dyDescent="0.25">
      <c r="A65" s="64" t="s">
        <v>46</v>
      </c>
      <c r="B65" s="365">
        <v>695</v>
      </c>
      <c r="C65" s="365">
        <v>661</v>
      </c>
      <c r="D65" s="365">
        <v>-34</v>
      </c>
      <c r="E65" s="366">
        <v>-4.8920863309352516</v>
      </c>
      <c r="F65" s="366"/>
      <c r="G65" s="366">
        <v>47.625899280575538</v>
      </c>
      <c r="H65" s="366">
        <v>41.452344931921331</v>
      </c>
      <c r="I65" s="366">
        <v>-6.173554348654207</v>
      </c>
      <c r="K65" s="365">
        <v>331</v>
      </c>
      <c r="L65" s="365">
        <v>274</v>
      </c>
    </row>
    <row r="66" spans="1:12" ht="13" x14ac:dyDescent="0.3">
      <c r="A66" s="279" t="s">
        <v>74</v>
      </c>
      <c r="B66" s="280">
        <v>30074</v>
      </c>
      <c r="C66" s="280">
        <v>33585</v>
      </c>
      <c r="D66" s="280">
        <v>3511</v>
      </c>
      <c r="E66" s="281">
        <v>11.674536144177695</v>
      </c>
      <c r="F66" s="205"/>
      <c r="G66" s="281">
        <v>28.014231562146705</v>
      </c>
      <c r="H66" s="281">
        <v>26.409415971394516</v>
      </c>
      <c r="I66" s="281">
        <v>-1.6048155907521888</v>
      </c>
      <c r="J66" s="207"/>
      <c r="K66" s="280">
        <v>8425</v>
      </c>
      <c r="L66" s="280">
        <v>8863</v>
      </c>
    </row>
    <row r="67" spans="1:12" ht="12.75" customHeight="1" x14ac:dyDescent="0.25">
      <c r="B67" s="365"/>
      <c r="C67" s="365"/>
      <c r="D67" s="365"/>
      <c r="E67" s="366"/>
      <c r="F67" s="366"/>
      <c r="G67" s="366"/>
      <c r="H67" s="366"/>
      <c r="I67" s="366"/>
      <c r="K67" s="365"/>
      <c r="L67" s="365"/>
    </row>
    <row r="68" spans="1:12" x14ac:dyDescent="0.25">
      <c r="B68" s="365"/>
      <c r="C68" s="365"/>
      <c r="D68" s="365"/>
      <c r="E68" s="366"/>
      <c r="F68" s="366"/>
      <c r="G68" s="366"/>
      <c r="H68" s="366"/>
      <c r="I68" s="366"/>
      <c r="K68" s="365"/>
      <c r="L68" s="365"/>
    </row>
    <row r="69" spans="1:12" ht="13" x14ac:dyDescent="0.3">
      <c r="A69" s="250" t="s">
        <v>68</v>
      </c>
      <c r="B69" s="331" t="s">
        <v>241</v>
      </c>
      <c r="C69" s="365"/>
      <c r="D69" s="365"/>
      <c r="E69" s="366"/>
      <c r="F69" s="366"/>
      <c r="G69" s="366"/>
      <c r="H69" s="366"/>
      <c r="I69" s="366"/>
      <c r="K69" s="365"/>
      <c r="L69" s="365"/>
    </row>
    <row r="70" spans="1:12" x14ac:dyDescent="0.25">
      <c r="B70" s="365"/>
      <c r="C70" s="365"/>
      <c r="D70" s="365"/>
      <c r="E70" s="366"/>
      <c r="F70" s="366"/>
      <c r="G70" s="366"/>
      <c r="H70" s="366"/>
      <c r="I70" s="366"/>
      <c r="K70" s="365"/>
      <c r="L70" s="365"/>
    </row>
    <row r="71" spans="1:12" ht="27" customHeight="1" x14ac:dyDescent="0.25">
      <c r="A71" s="273" t="s">
        <v>255</v>
      </c>
      <c r="B71" s="546" t="s">
        <v>73</v>
      </c>
      <c r="C71" s="546"/>
      <c r="D71" s="546"/>
      <c r="E71" s="546"/>
      <c r="F71" s="274"/>
      <c r="G71" s="547" t="s">
        <v>592</v>
      </c>
      <c r="H71" s="547"/>
      <c r="I71" s="547"/>
      <c r="J71" s="323"/>
      <c r="K71" s="548" t="s">
        <v>593</v>
      </c>
      <c r="L71" s="548"/>
    </row>
    <row r="72" spans="1:12" ht="13" x14ac:dyDescent="0.25">
      <c r="A72" s="198"/>
      <c r="B72" s="275" t="s">
        <v>659</v>
      </c>
      <c r="C72" s="275" t="s">
        <v>668</v>
      </c>
      <c r="D72" s="276" t="s">
        <v>57</v>
      </c>
      <c r="E72" s="277" t="s">
        <v>56</v>
      </c>
      <c r="F72" s="199"/>
      <c r="G72" s="275" t="s">
        <v>659</v>
      </c>
      <c r="H72" s="275" t="s">
        <v>668</v>
      </c>
      <c r="I72" s="386" t="s">
        <v>242</v>
      </c>
      <c r="K72" s="275" t="s">
        <v>659</v>
      </c>
      <c r="L72" s="275" t="s">
        <v>668</v>
      </c>
    </row>
    <row r="73" spans="1:12" ht="13" x14ac:dyDescent="0.25">
      <c r="A73" s="200" t="s">
        <v>70</v>
      </c>
      <c r="B73" s="201"/>
      <c r="C73" s="201"/>
      <c r="D73" s="201"/>
      <c r="E73" s="199"/>
      <c r="F73" s="199"/>
      <c r="G73" s="201"/>
      <c r="H73" s="201"/>
      <c r="I73" s="202"/>
      <c r="K73" s="365"/>
      <c r="L73" s="365"/>
    </row>
    <row r="74" spans="1:12" x14ac:dyDescent="0.25">
      <c r="A74" s="364" t="s">
        <v>25</v>
      </c>
      <c r="B74" s="365">
        <v>2768</v>
      </c>
      <c r="C74" s="365">
        <v>2865</v>
      </c>
      <c r="D74" s="365">
        <v>97</v>
      </c>
      <c r="E74" s="366">
        <v>3.504335260115607</v>
      </c>
      <c r="F74" s="366"/>
      <c r="G74" s="366">
        <v>23.121387283236995</v>
      </c>
      <c r="H74" s="366">
        <v>20.732984293193716</v>
      </c>
      <c r="I74" s="366">
        <v>-2.3884029900432786</v>
      </c>
      <c r="K74" s="365">
        <v>640</v>
      </c>
      <c r="L74" s="365">
        <v>594</v>
      </c>
    </row>
    <row r="75" spans="1:12" s="373" customFormat="1" ht="13" x14ac:dyDescent="0.3">
      <c r="A75" s="203" t="s">
        <v>259</v>
      </c>
      <c r="B75" s="371">
        <v>780</v>
      </c>
      <c r="C75" s="371">
        <v>792</v>
      </c>
      <c r="D75" s="371">
        <v>12</v>
      </c>
      <c r="E75" s="372">
        <v>1.5384615384615385</v>
      </c>
      <c r="F75" s="372"/>
      <c r="G75" s="372">
        <v>32.564102564102562</v>
      </c>
      <c r="H75" s="372">
        <v>28.661616161616163</v>
      </c>
      <c r="I75" s="372">
        <v>-3.9024864024863994</v>
      </c>
      <c r="K75" s="371">
        <v>254</v>
      </c>
      <c r="L75" s="371">
        <v>227</v>
      </c>
    </row>
    <row r="76" spans="1:12" s="373" customFormat="1" ht="13" x14ac:dyDescent="0.3">
      <c r="A76" s="203" t="s">
        <v>368</v>
      </c>
      <c r="B76" s="371">
        <v>1150</v>
      </c>
      <c r="C76" s="371">
        <v>1266</v>
      </c>
      <c r="D76" s="371">
        <v>116</v>
      </c>
      <c r="E76" s="372">
        <v>10.086956521739131</v>
      </c>
      <c r="F76" s="372"/>
      <c r="G76" s="372">
        <v>24.869565217391305</v>
      </c>
      <c r="H76" s="372">
        <v>19.036334913112164</v>
      </c>
      <c r="I76" s="372">
        <v>-5.8332303042791409</v>
      </c>
      <c r="K76" s="371">
        <v>286</v>
      </c>
      <c r="L76" s="371">
        <v>241</v>
      </c>
    </row>
    <row r="77" spans="1:12" s="373" customFormat="1" ht="13" x14ac:dyDescent="0.3">
      <c r="A77" s="203" t="s">
        <v>692</v>
      </c>
      <c r="B77" s="371">
        <v>838</v>
      </c>
      <c r="C77" s="371">
        <v>807</v>
      </c>
      <c r="D77" s="371">
        <v>-31</v>
      </c>
      <c r="E77" s="372">
        <v>-3.6992840095465396</v>
      </c>
      <c r="F77" s="372"/>
      <c r="G77" s="372">
        <v>11.933174224343675</v>
      </c>
      <c r="H77" s="372">
        <v>15.613382899628252</v>
      </c>
      <c r="I77" s="372">
        <v>3.6802086752845771</v>
      </c>
      <c r="K77" s="371">
        <v>100</v>
      </c>
      <c r="L77" s="371">
        <v>126</v>
      </c>
    </row>
    <row r="78" spans="1:12" x14ac:dyDescent="0.25">
      <c r="A78" s="64" t="s">
        <v>27</v>
      </c>
      <c r="B78" s="365">
        <v>245</v>
      </c>
      <c r="C78" s="365">
        <v>225</v>
      </c>
      <c r="D78" s="365">
        <v>-20</v>
      </c>
      <c r="E78" s="366">
        <v>-8.1632653061224492</v>
      </c>
      <c r="F78" s="366"/>
      <c r="G78" s="366">
        <v>11.428571428571429</v>
      </c>
      <c r="H78" s="366">
        <v>11.111111111111111</v>
      </c>
      <c r="I78" s="366">
        <v>-0.31746031746031811</v>
      </c>
      <c r="K78" s="365">
        <v>28</v>
      </c>
      <c r="L78" s="365">
        <v>25</v>
      </c>
    </row>
    <row r="79" spans="1:12" x14ac:dyDescent="0.25">
      <c r="A79" s="64" t="s">
        <v>30</v>
      </c>
      <c r="B79" s="365">
        <v>14</v>
      </c>
      <c r="C79" s="365">
        <v>6</v>
      </c>
      <c r="D79" s="365">
        <v>-8</v>
      </c>
      <c r="E79" s="366" t="s">
        <v>71</v>
      </c>
      <c r="F79" s="366"/>
      <c r="G79" s="366">
        <v>14.285714285714286</v>
      </c>
      <c r="H79" s="366">
        <v>33.333333333333336</v>
      </c>
      <c r="I79" s="366">
        <v>19.047619047619051</v>
      </c>
      <c r="K79" s="365">
        <v>2</v>
      </c>
      <c r="L79" s="365">
        <v>2</v>
      </c>
    </row>
    <row r="80" spans="1:12" s="373" customFormat="1" ht="13" x14ac:dyDescent="0.3">
      <c r="A80" s="203" t="s">
        <v>243</v>
      </c>
      <c r="B80" s="371">
        <v>12</v>
      </c>
      <c r="C80" s="371">
        <v>4</v>
      </c>
      <c r="D80" s="371">
        <v>-8</v>
      </c>
      <c r="E80" s="372" t="s">
        <v>71</v>
      </c>
      <c r="F80" s="372"/>
      <c r="G80" s="372">
        <v>16.666666666666668</v>
      </c>
      <c r="H80" s="372">
        <v>25</v>
      </c>
      <c r="I80" s="372">
        <v>8.3333333333333321</v>
      </c>
      <c r="K80" s="371">
        <v>2</v>
      </c>
      <c r="L80" s="371">
        <v>1</v>
      </c>
    </row>
    <row r="81" spans="1:12" s="373" customFormat="1" ht="13" x14ac:dyDescent="0.3">
      <c r="A81" s="203" t="s">
        <v>244</v>
      </c>
      <c r="B81" s="371">
        <v>2</v>
      </c>
      <c r="C81" s="371">
        <v>2</v>
      </c>
      <c r="D81" s="371">
        <v>0</v>
      </c>
      <c r="E81" s="372" t="s">
        <v>71</v>
      </c>
      <c r="F81" s="372"/>
      <c r="G81" s="372">
        <v>0</v>
      </c>
      <c r="H81" s="372">
        <v>50</v>
      </c>
      <c r="I81" s="372">
        <v>50</v>
      </c>
      <c r="K81" s="371">
        <v>0</v>
      </c>
      <c r="L81" s="371">
        <v>1</v>
      </c>
    </row>
    <row r="82" spans="1:12" x14ac:dyDescent="0.25">
      <c r="A82" s="64" t="s">
        <v>33</v>
      </c>
      <c r="B82" s="365">
        <v>1377</v>
      </c>
      <c r="C82" s="365">
        <v>1450</v>
      </c>
      <c r="D82" s="365">
        <v>73</v>
      </c>
      <c r="E82" s="366">
        <v>5.3013798111837325</v>
      </c>
      <c r="F82" s="366"/>
      <c r="G82" s="366">
        <v>26.071169208424109</v>
      </c>
      <c r="H82" s="366">
        <v>26</v>
      </c>
      <c r="I82" s="366">
        <v>-7.1169208424109343E-2</v>
      </c>
      <c r="K82" s="365">
        <v>359</v>
      </c>
      <c r="L82" s="365">
        <v>377</v>
      </c>
    </row>
    <row r="83" spans="1:12" s="373" customFormat="1" ht="13" x14ac:dyDescent="0.3">
      <c r="A83" s="203" t="s">
        <v>245</v>
      </c>
      <c r="B83" s="371">
        <v>259</v>
      </c>
      <c r="C83" s="371">
        <v>207</v>
      </c>
      <c r="D83" s="371">
        <v>-52</v>
      </c>
      <c r="E83" s="372">
        <v>-20.077220077220076</v>
      </c>
      <c r="F83" s="372"/>
      <c r="G83" s="372">
        <v>12.355212355212355</v>
      </c>
      <c r="H83" s="372">
        <v>18.357487922705314</v>
      </c>
      <c r="I83" s="372">
        <v>6.0022755674929584</v>
      </c>
      <c r="K83" s="371">
        <v>32</v>
      </c>
      <c r="L83" s="371">
        <v>38</v>
      </c>
    </row>
    <row r="84" spans="1:12" s="373" customFormat="1" ht="13" x14ac:dyDescent="0.3">
      <c r="A84" s="65" t="s">
        <v>246</v>
      </c>
      <c r="B84" s="371">
        <v>1</v>
      </c>
      <c r="C84" s="371">
        <v>9</v>
      </c>
      <c r="D84" s="371">
        <v>8</v>
      </c>
      <c r="E84" s="372" t="s">
        <v>71</v>
      </c>
      <c r="F84" s="372"/>
      <c r="G84" s="372">
        <v>0</v>
      </c>
      <c r="H84" s="372">
        <v>0</v>
      </c>
      <c r="I84" s="372">
        <v>0</v>
      </c>
      <c r="K84" s="371">
        <v>0</v>
      </c>
      <c r="L84" s="371">
        <v>0</v>
      </c>
    </row>
    <row r="85" spans="1:12" s="373" customFormat="1" ht="13" x14ac:dyDescent="0.3">
      <c r="A85" s="65" t="s">
        <v>247</v>
      </c>
      <c r="B85" s="371">
        <v>121</v>
      </c>
      <c r="C85" s="371">
        <v>132</v>
      </c>
      <c r="D85" s="371">
        <v>11</v>
      </c>
      <c r="E85" s="372">
        <v>9.0909090909090917</v>
      </c>
      <c r="F85" s="372"/>
      <c r="G85" s="372">
        <v>29.75206611570248</v>
      </c>
      <c r="H85" s="372">
        <v>19.696969696969695</v>
      </c>
      <c r="I85" s="372">
        <v>-10.055096418732784</v>
      </c>
      <c r="K85" s="371">
        <v>36</v>
      </c>
      <c r="L85" s="371">
        <v>26</v>
      </c>
    </row>
    <row r="86" spans="1:12" s="373" customFormat="1" ht="13" x14ac:dyDescent="0.3">
      <c r="A86" s="65" t="s">
        <v>248</v>
      </c>
      <c r="B86" s="371">
        <v>30</v>
      </c>
      <c r="C86" s="371">
        <v>14</v>
      </c>
      <c r="D86" s="371">
        <v>-16</v>
      </c>
      <c r="E86" s="372" t="s">
        <v>71</v>
      </c>
      <c r="F86" s="372"/>
      <c r="G86" s="372">
        <v>13.333333333333334</v>
      </c>
      <c r="H86" s="372">
        <v>0</v>
      </c>
      <c r="I86" s="372">
        <v>-13.333333333333334</v>
      </c>
      <c r="K86" s="371">
        <v>4</v>
      </c>
      <c r="L86" s="371">
        <v>0</v>
      </c>
    </row>
    <row r="87" spans="1:12" s="373" customFormat="1" ht="13" x14ac:dyDescent="0.3">
      <c r="A87" s="65" t="s">
        <v>249</v>
      </c>
      <c r="B87" s="371">
        <v>432</v>
      </c>
      <c r="C87" s="371">
        <v>487</v>
      </c>
      <c r="D87" s="371">
        <v>55</v>
      </c>
      <c r="E87" s="372">
        <v>12.731481481481481</v>
      </c>
      <c r="F87" s="372"/>
      <c r="G87" s="372">
        <v>53.703703703703702</v>
      </c>
      <c r="H87" s="372">
        <v>50.718685831622174</v>
      </c>
      <c r="I87" s="372">
        <v>-2.9850178720815279</v>
      </c>
      <c r="K87" s="371">
        <v>232</v>
      </c>
      <c r="L87" s="371">
        <v>247</v>
      </c>
    </row>
    <row r="88" spans="1:12" s="373" customFormat="1" ht="13" x14ac:dyDescent="0.3">
      <c r="A88" s="65" t="s">
        <v>250</v>
      </c>
      <c r="B88" s="371">
        <v>534</v>
      </c>
      <c r="C88" s="371">
        <v>601</v>
      </c>
      <c r="D88" s="371">
        <v>67</v>
      </c>
      <c r="E88" s="372">
        <v>12.546816479400748</v>
      </c>
      <c r="F88" s="372"/>
      <c r="G88" s="372">
        <v>10.299625468164795</v>
      </c>
      <c r="H88" s="372">
        <v>10.981697171381031</v>
      </c>
      <c r="I88" s="372">
        <v>0.682071703216236</v>
      </c>
      <c r="K88" s="371">
        <v>55</v>
      </c>
      <c r="L88" s="371">
        <v>66</v>
      </c>
    </row>
    <row r="89" spans="1:12" x14ac:dyDescent="0.25">
      <c r="A89" s="64" t="s">
        <v>39</v>
      </c>
      <c r="B89" s="365">
        <v>956</v>
      </c>
      <c r="C89" s="365">
        <v>845</v>
      </c>
      <c r="D89" s="365">
        <v>-111</v>
      </c>
      <c r="E89" s="366">
        <v>-11.610878661087867</v>
      </c>
      <c r="F89" s="366"/>
      <c r="G89" s="366">
        <v>17.782426778242677</v>
      </c>
      <c r="H89" s="366">
        <v>18.224852071005916</v>
      </c>
      <c r="I89" s="366">
        <v>0.4424252927632395</v>
      </c>
      <c r="K89" s="365">
        <v>170</v>
      </c>
      <c r="L89" s="365">
        <v>154</v>
      </c>
    </row>
    <row r="90" spans="1:12" ht="13" x14ac:dyDescent="0.3">
      <c r="A90" s="278" t="s">
        <v>40</v>
      </c>
      <c r="B90" s="368"/>
      <c r="C90" s="368"/>
      <c r="D90" s="368"/>
      <c r="E90" s="369"/>
      <c r="F90" s="366"/>
      <c r="G90" s="369"/>
      <c r="H90" s="369"/>
      <c r="I90" s="369"/>
      <c r="K90" s="368"/>
      <c r="L90" s="368"/>
    </row>
    <row r="91" spans="1:12" x14ac:dyDescent="0.25">
      <c r="A91" s="64" t="s">
        <v>41</v>
      </c>
      <c r="B91" s="365">
        <v>659</v>
      </c>
      <c r="C91" s="365">
        <v>757</v>
      </c>
      <c r="D91" s="365">
        <v>98</v>
      </c>
      <c r="E91" s="366">
        <v>14.871016691957511</v>
      </c>
      <c r="F91" s="366"/>
      <c r="G91" s="366">
        <v>86.34294385432473</v>
      </c>
      <c r="H91" s="366">
        <v>83.883751651254954</v>
      </c>
      <c r="I91" s="366">
        <v>-2.4591922030697759</v>
      </c>
      <c r="K91" s="365">
        <v>569</v>
      </c>
      <c r="L91" s="365">
        <v>635</v>
      </c>
    </row>
    <row r="92" spans="1:12" s="373" customFormat="1" ht="13" x14ac:dyDescent="0.3">
      <c r="A92" s="204" t="s">
        <v>251</v>
      </c>
      <c r="B92" s="371">
        <v>63</v>
      </c>
      <c r="C92" s="371">
        <v>80</v>
      </c>
      <c r="D92" s="371">
        <v>17</v>
      </c>
      <c r="E92" s="372">
        <v>26.984126984126984</v>
      </c>
      <c r="F92" s="372"/>
      <c r="G92" s="372">
        <v>73.015873015873012</v>
      </c>
      <c r="H92" s="372">
        <v>67.5</v>
      </c>
      <c r="I92" s="372">
        <v>-5.5158730158730123</v>
      </c>
      <c r="K92" s="371">
        <v>46</v>
      </c>
      <c r="L92" s="371">
        <v>54</v>
      </c>
    </row>
    <row r="93" spans="1:12" s="373" customFormat="1" ht="13" x14ac:dyDescent="0.3">
      <c r="A93" s="204" t="s">
        <v>252</v>
      </c>
      <c r="B93" s="371">
        <v>596</v>
      </c>
      <c r="C93" s="371">
        <v>677</v>
      </c>
      <c r="D93" s="371">
        <v>81</v>
      </c>
      <c r="E93" s="372">
        <v>13.590604026845638</v>
      </c>
      <c r="F93" s="372"/>
      <c r="G93" s="372">
        <v>87.75167785234899</v>
      </c>
      <c r="H93" s="372">
        <v>85.81979320531758</v>
      </c>
      <c r="I93" s="372">
        <v>-1.9318846470314099</v>
      </c>
      <c r="K93" s="371">
        <v>523</v>
      </c>
      <c r="L93" s="371">
        <v>581</v>
      </c>
    </row>
    <row r="94" spans="1:12" x14ac:dyDescent="0.25">
      <c r="A94" s="64" t="s">
        <v>44</v>
      </c>
      <c r="B94" s="365">
        <v>58</v>
      </c>
      <c r="C94" s="365">
        <v>55</v>
      </c>
      <c r="D94" s="365">
        <v>-3</v>
      </c>
      <c r="E94" s="366">
        <v>-5.1724137931034484</v>
      </c>
      <c r="F94" s="366"/>
      <c r="G94" s="366">
        <v>62.068965517241381</v>
      </c>
      <c r="H94" s="366">
        <v>40</v>
      </c>
      <c r="I94" s="366">
        <v>-22.068965517241381</v>
      </c>
      <c r="K94" s="365">
        <v>36</v>
      </c>
      <c r="L94" s="365">
        <v>22</v>
      </c>
    </row>
    <row r="95" spans="1:12" x14ac:dyDescent="0.25">
      <c r="A95" s="18" t="s">
        <v>45</v>
      </c>
      <c r="B95" s="365">
        <v>71</v>
      </c>
      <c r="C95" s="365">
        <v>73</v>
      </c>
      <c r="D95" s="365">
        <v>2</v>
      </c>
      <c r="E95" s="366">
        <v>2.816901408450704</v>
      </c>
      <c r="F95" s="366"/>
      <c r="G95" s="366">
        <v>54.929577464788736</v>
      </c>
      <c r="H95" s="366">
        <v>58.904109589041099</v>
      </c>
      <c r="I95" s="366">
        <v>3.974532124252363</v>
      </c>
      <c r="K95" s="365">
        <v>39</v>
      </c>
      <c r="L95" s="365">
        <v>43</v>
      </c>
    </row>
    <row r="96" spans="1:12" x14ac:dyDescent="0.25">
      <c r="A96" s="64" t="s">
        <v>46</v>
      </c>
      <c r="B96" s="365">
        <v>209</v>
      </c>
      <c r="C96" s="365">
        <v>165</v>
      </c>
      <c r="D96" s="365">
        <v>-44</v>
      </c>
      <c r="E96" s="366">
        <v>-21.05263157894737</v>
      </c>
      <c r="F96" s="366"/>
      <c r="G96" s="366">
        <v>44.976076555023923</v>
      </c>
      <c r="H96" s="366">
        <v>38.18181818181818</v>
      </c>
      <c r="I96" s="366">
        <v>-6.7942583732057429</v>
      </c>
      <c r="K96" s="365">
        <v>94</v>
      </c>
      <c r="L96" s="365">
        <v>63</v>
      </c>
    </row>
    <row r="97" spans="1:12" ht="13" x14ac:dyDescent="0.3">
      <c r="A97" s="279" t="s">
        <v>74</v>
      </c>
      <c r="B97" s="280">
        <v>6357</v>
      </c>
      <c r="C97" s="280">
        <v>6443</v>
      </c>
      <c r="D97" s="280">
        <v>86</v>
      </c>
      <c r="E97" s="281">
        <v>1.3528393896492057</v>
      </c>
      <c r="F97" s="205"/>
      <c r="G97" s="281">
        <v>30.470347648261757</v>
      </c>
      <c r="H97" s="281">
        <v>29.746933705946283</v>
      </c>
      <c r="I97" s="281">
        <v>-0.7234139423154744</v>
      </c>
      <c r="J97" s="207"/>
      <c r="K97" s="280">
        <v>1937</v>
      </c>
      <c r="L97" s="280">
        <v>1916</v>
      </c>
    </row>
    <row r="98" spans="1:12" x14ac:dyDescent="0.25">
      <c r="B98" s="365"/>
      <c r="C98" s="365"/>
      <c r="D98" s="365"/>
      <c r="E98" s="366"/>
      <c r="F98" s="366"/>
      <c r="G98" s="366"/>
      <c r="H98" s="366"/>
      <c r="I98" s="366"/>
      <c r="K98" s="365"/>
      <c r="L98" s="365"/>
    </row>
    <row r="99" spans="1:12" x14ac:dyDescent="0.25">
      <c r="B99" s="365"/>
      <c r="C99" s="365"/>
      <c r="D99" s="365"/>
      <c r="E99" s="366"/>
      <c r="F99" s="366"/>
      <c r="G99" s="366"/>
      <c r="H99" s="366"/>
      <c r="I99" s="366"/>
      <c r="K99" s="365"/>
      <c r="L99" s="365"/>
    </row>
    <row r="100" spans="1:12" ht="13" x14ac:dyDescent="0.3">
      <c r="A100" s="250" t="s">
        <v>253</v>
      </c>
      <c r="B100" s="331" t="s">
        <v>241</v>
      </c>
      <c r="C100" s="365"/>
      <c r="D100" s="365"/>
      <c r="E100" s="366"/>
      <c r="F100" s="366"/>
      <c r="G100" s="366"/>
      <c r="H100" s="366"/>
      <c r="I100" s="366"/>
      <c r="K100" s="365"/>
      <c r="L100" s="365"/>
    </row>
    <row r="101" spans="1:12" x14ac:dyDescent="0.25">
      <c r="B101" s="365"/>
      <c r="C101" s="365"/>
      <c r="D101" s="365"/>
      <c r="E101" s="366"/>
      <c r="F101" s="366"/>
      <c r="G101" s="366"/>
      <c r="H101" s="366"/>
      <c r="I101" s="366"/>
      <c r="K101" s="365"/>
      <c r="L101" s="365"/>
    </row>
    <row r="102" spans="1:12" ht="27" customHeight="1" x14ac:dyDescent="0.25">
      <c r="A102" s="273" t="s">
        <v>255</v>
      </c>
      <c r="B102" s="546" t="s">
        <v>73</v>
      </c>
      <c r="C102" s="546"/>
      <c r="D102" s="546"/>
      <c r="E102" s="546"/>
      <c r="F102" s="274"/>
      <c r="G102" s="547" t="s">
        <v>592</v>
      </c>
      <c r="H102" s="547"/>
      <c r="I102" s="547"/>
      <c r="J102" s="323"/>
      <c r="K102" s="548" t="s">
        <v>593</v>
      </c>
      <c r="L102" s="548"/>
    </row>
    <row r="103" spans="1:12" ht="13" x14ac:dyDescent="0.25">
      <c r="A103" s="198"/>
      <c r="B103" s="275" t="s">
        <v>659</v>
      </c>
      <c r="C103" s="275" t="s">
        <v>668</v>
      </c>
      <c r="D103" s="276" t="s">
        <v>57</v>
      </c>
      <c r="E103" s="277" t="s">
        <v>56</v>
      </c>
      <c r="F103" s="199"/>
      <c r="G103" s="275" t="s">
        <v>659</v>
      </c>
      <c r="H103" s="275" t="s">
        <v>668</v>
      </c>
      <c r="I103" s="386" t="s">
        <v>242</v>
      </c>
      <c r="K103" s="275" t="s">
        <v>659</v>
      </c>
      <c r="L103" s="275" t="s">
        <v>668</v>
      </c>
    </row>
    <row r="104" spans="1:12" ht="13" x14ac:dyDescent="0.25">
      <c r="A104" s="200" t="s">
        <v>70</v>
      </c>
      <c r="B104" s="201"/>
      <c r="C104" s="201"/>
      <c r="D104" s="201"/>
      <c r="E104" s="199"/>
      <c r="F104" s="199"/>
      <c r="G104" s="201"/>
      <c r="H104" s="201"/>
      <c r="I104" s="202"/>
      <c r="K104" s="365"/>
      <c r="L104" s="365"/>
    </row>
    <row r="105" spans="1:12" x14ac:dyDescent="0.25">
      <c r="A105" s="364" t="s">
        <v>25</v>
      </c>
      <c r="B105" s="365">
        <v>2712</v>
      </c>
      <c r="C105" s="365">
        <v>3087</v>
      </c>
      <c r="D105" s="365">
        <v>375</v>
      </c>
      <c r="E105" s="366">
        <v>13.827433628318584</v>
      </c>
      <c r="F105" s="366"/>
      <c r="G105" s="366">
        <v>21.202064896755161</v>
      </c>
      <c r="H105" s="366">
        <v>24.198250728862973</v>
      </c>
      <c r="I105" s="366">
        <v>2.9961858321078125</v>
      </c>
      <c r="K105" s="365">
        <v>575</v>
      </c>
      <c r="L105" s="365">
        <v>747</v>
      </c>
    </row>
    <row r="106" spans="1:12" s="373" customFormat="1" ht="13" x14ac:dyDescent="0.3">
      <c r="A106" s="203" t="s">
        <v>259</v>
      </c>
      <c r="B106" s="371">
        <v>766</v>
      </c>
      <c r="C106" s="371">
        <v>870</v>
      </c>
      <c r="D106" s="371">
        <v>104</v>
      </c>
      <c r="E106" s="372">
        <v>13.577023498694517</v>
      </c>
      <c r="F106" s="372"/>
      <c r="G106" s="372">
        <v>29.895561357702348</v>
      </c>
      <c r="H106" s="372">
        <v>31.839080459770116</v>
      </c>
      <c r="I106" s="372">
        <v>1.9435191020677678</v>
      </c>
      <c r="K106" s="371">
        <v>229</v>
      </c>
      <c r="L106" s="371">
        <v>277</v>
      </c>
    </row>
    <row r="107" spans="1:12" s="373" customFormat="1" ht="13" x14ac:dyDescent="0.3">
      <c r="A107" s="203" t="s">
        <v>368</v>
      </c>
      <c r="B107" s="371">
        <v>985</v>
      </c>
      <c r="C107" s="371">
        <v>1272</v>
      </c>
      <c r="D107" s="371">
        <v>287</v>
      </c>
      <c r="E107" s="372">
        <v>29.137055837563452</v>
      </c>
      <c r="F107" s="372"/>
      <c r="G107" s="372">
        <v>26.598984771573605</v>
      </c>
      <c r="H107" s="372">
        <v>23.742138364779873</v>
      </c>
      <c r="I107" s="372">
        <v>-2.856846406793732</v>
      </c>
      <c r="K107" s="371">
        <v>262</v>
      </c>
      <c r="L107" s="371">
        <v>302</v>
      </c>
    </row>
    <row r="108" spans="1:12" s="373" customFormat="1" ht="13" x14ac:dyDescent="0.3">
      <c r="A108" s="203" t="s">
        <v>692</v>
      </c>
      <c r="B108" s="371">
        <v>961</v>
      </c>
      <c r="C108" s="371">
        <v>945</v>
      </c>
      <c r="D108" s="371">
        <v>-16</v>
      </c>
      <c r="E108" s="372">
        <v>-1.6649323621227887</v>
      </c>
      <c r="F108" s="372"/>
      <c r="G108" s="372">
        <v>8.7408949011446406</v>
      </c>
      <c r="H108" s="372">
        <v>17.777777777777779</v>
      </c>
      <c r="I108" s="372">
        <v>9.0368828766331379</v>
      </c>
      <c r="K108" s="371">
        <v>84</v>
      </c>
      <c r="L108" s="371">
        <v>168</v>
      </c>
    </row>
    <row r="109" spans="1:12" x14ac:dyDescent="0.25">
      <c r="A109" s="64" t="s">
        <v>27</v>
      </c>
      <c r="B109" s="365">
        <v>321</v>
      </c>
      <c r="C109" s="365">
        <v>326</v>
      </c>
      <c r="D109" s="365">
        <v>5</v>
      </c>
      <c r="E109" s="366">
        <v>1.557632398753894</v>
      </c>
      <c r="F109" s="366"/>
      <c r="G109" s="366">
        <v>17.757009345794394</v>
      </c>
      <c r="H109" s="366">
        <v>9.5092024539877293</v>
      </c>
      <c r="I109" s="366">
        <v>-8.2478068918066647</v>
      </c>
      <c r="K109" s="365">
        <v>57</v>
      </c>
      <c r="L109" s="365">
        <v>31</v>
      </c>
    </row>
    <row r="110" spans="1:12" x14ac:dyDescent="0.25">
      <c r="A110" s="64" t="s">
        <v>30</v>
      </c>
      <c r="B110" s="365">
        <v>18</v>
      </c>
      <c r="C110" s="365">
        <v>8</v>
      </c>
      <c r="D110" s="365">
        <v>-10</v>
      </c>
      <c r="E110" s="366" t="s">
        <v>71</v>
      </c>
      <c r="F110" s="366"/>
      <c r="G110" s="366">
        <v>55.555555555555557</v>
      </c>
      <c r="H110" s="366">
        <v>37.5</v>
      </c>
      <c r="I110" s="366">
        <v>-18.055555555555557</v>
      </c>
      <c r="K110" s="365">
        <v>10</v>
      </c>
      <c r="L110" s="365">
        <v>3</v>
      </c>
    </row>
    <row r="111" spans="1:12" s="373" customFormat="1" ht="13" x14ac:dyDescent="0.3">
      <c r="A111" s="203" t="s">
        <v>243</v>
      </c>
      <c r="B111" s="371">
        <v>13</v>
      </c>
      <c r="C111" s="371">
        <v>6</v>
      </c>
      <c r="D111" s="371">
        <v>-7</v>
      </c>
      <c r="E111" s="372" t="s">
        <v>71</v>
      </c>
      <c r="F111" s="372"/>
      <c r="G111" s="372">
        <v>38.46153846153846</v>
      </c>
      <c r="H111" s="372">
        <v>50</v>
      </c>
      <c r="I111" s="372">
        <v>11.53846153846154</v>
      </c>
      <c r="K111" s="371">
        <v>5</v>
      </c>
      <c r="L111" s="371">
        <v>3</v>
      </c>
    </row>
    <row r="112" spans="1:12" s="373" customFormat="1" ht="13" x14ac:dyDescent="0.3">
      <c r="A112" s="203" t="s">
        <v>244</v>
      </c>
      <c r="B112" s="371">
        <v>5</v>
      </c>
      <c r="C112" s="371">
        <v>2</v>
      </c>
      <c r="D112" s="371">
        <v>-3</v>
      </c>
      <c r="E112" s="372" t="s">
        <v>71</v>
      </c>
      <c r="F112" s="372"/>
      <c r="G112" s="372">
        <v>100</v>
      </c>
      <c r="H112" s="372">
        <v>0</v>
      </c>
      <c r="I112" s="372">
        <v>-100</v>
      </c>
      <c r="K112" s="371">
        <v>5</v>
      </c>
      <c r="L112" s="371">
        <v>0</v>
      </c>
    </row>
    <row r="113" spans="1:12" x14ac:dyDescent="0.25">
      <c r="A113" s="64" t="s">
        <v>33</v>
      </c>
      <c r="B113" s="365">
        <v>1040</v>
      </c>
      <c r="C113" s="365">
        <v>1134</v>
      </c>
      <c r="D113" s="365">
        <v>94</v>
      </c>
      <c r="E113" s="366">
        <v>9.0384615384615383</v>
      </c>
      <c r="F113" s="366"/>
      <c r="G113" s="366">
        <v>23.26923076923077</v>
      </c>
      <c r="H113" s="366">
        <v>24.955908289241624</v>
      </c>
      <c r="I113" s="366">
        <v>1.6866775200108535</v>
      </c>
      <c r="K113" s="365">
        <v>242</v>
      </c>
      <c r="L113" s="365">
        <v>283</v>
      </c>
    </row>
    <row r="114" spans="1:12" s="373" customFormat="1" ht="13" x14ac:dyDescent="0.3">
      <c r="A114" s="203" t="s">
        <v>245</v>
      </c>
      <c r="B114" s="371">
        <v>200</v>
      </c>
      <c r="C114" s="371">
        <v>186</v>
      </c>
      <c r="D114" s="371">
        <v>-14</v>
      </c>
      <c r="E114" s="372">
        <v>-7</v>
      </c>
      <c r="F114" s="372"/>
      <c r="G114" s="372">
        <v>10.5</v>
      </c>
      <c r="H114" s="372">
        <v>16.666666666666668</v>
      </c>
      <c r="I114" s="372">
        <v>6.1666666666666679</v>
      </c>
      <c r="K114" s="371">
        <v>21</v>
      </c>
      <c r="L114" s="371">
        <v>31</v>
      </c>
    </row>
    <row r="115" spans="1:12" s="373" customFormat="1" ht="13" x14ac:dyDescent="0.3">
      <c r="A115" s="65" t="s">
        <v>246</v>
      </c>
      <c r="B115" s="371">
        <v>3</v>
      </c>
      <c r="C115" s="371">
        <v>5</v>
      </c>
      <c r="D115" s="371">
        <v>2</v>
      </c>
      <c r="E115" s="372" t="s">
        <v>71</v>
      </c>
      <c r="F115" s="372"/>
      <c r="G115" s="372">
        <v>33.333333333333336</v>
      </c>
      <c r="H115" s="372">
        <v>0</v>
      </c>
      <c r="I115" s="372">
        <v>-33.333333333333336</v>
      </c>
      <c r="K115" s="371">
        <v>1</v>
      </c>
      <c r="L115" s="371">
        <v>0</v>
      </c>
    </row>
    <row r="116" spans="1:12" s="373" customFormat="1" ht="13" x14ac:dyDescent="0.3">
      <c r="A116" s="65" t="s">
        <v>247</v>
      </c>
      <c r="B116" s="371">
        <v>124</v>
      </c>
      <c r="C116" s="371">
        <v>107</v>
      </c>
      <c r="D116" s="371">
        <v>-17</v>
      </c>
      <c r="E116" s="372">
        <v>-13.709677419354838</v>
      </c>
      <c r="F116" s="372"/>
      <c r="G116" s="372">
        <v>33.064516129032256</v>
      </c>
      <c r="H116" s="372">
        <v>35.514018691588788</v>
      </c>
      <c r="I116" s="372">
        <v>2.4495025625565319</v>
      </c>
      <c r="K116" s="371">
        <v>41</v>
      </c>
      <c r="L116" s="371">
        <v>38</v>
      </c>
    </row>
    <row r="117" spans="1:12" s="373" customFormat="1" ht="13" x14ac:dyDescent="0.3">
      <c r="A117" s="65" t="s">
        <v>248</v>
      </c>
      <c r="B117" s="371">
        <v>16</v>
      </c>
      <c r="C117" s="371">
        <v>30</v>
      </c>
      <c r="D117" s="371">
        <v>14</v>
      </c>
      <c r="E117" s="372" t="s">
        <v>71</v>
      </c>
      <c r="F117" s="372"/>
      <c r="G117" s="372">
        <v>0</v>
      </c>
      <c r="H117" s="372">
        <v>3.3333333333333335</v>
      </c>
      <c r="I117" s="372">
        <v>3.3333333333333335</v>
      </c>
      <c r="K117" s="371">
        <v>0</v>
      </c>
      <c r="L117" s="371">
        <v>1</v>
      </c>
    </row>
    <row r="118" spans="1:12" s="373" customFormat="1" ht="13" x14ac:dyDescent="0.3">
      <c r="A118" s="65" t="s">
        <v>249</v>
      </c>
      <c r="B118" s="371">
        <v>266</v>
      </c>
      <c r="C118" s="371">
        <v>318</v>
      </c>
      <c r="D118" s="371">
        <v>52</v>
      </c>
      <c r="E118" s="372">
        <v>19.548872180451127</v>
      </c>
      <c r="F118" s="372"/>
      <c r="G118" s="372">
        <v>54.887218045112782</v>
      </c>
      <c r="H118" s="372">
        <v>49.685534591194966</v>
      </c>
      <c r="I118" s="372">
        <v>-5.2016834539178163</v>
      </c>
      <c r="K118" s="371">
        <v>146</v>
      </c>
      <c r="L118" s="371">
        <v>158</v>
      </c>
    </row>
    <row r="119" spans="1:12" s="373" customFormat="1" ht="13" x14ac:dyDescent="0.3">
      <c r="A119" s="65" t="s">
        <v>250</v>
      </c>
      <c r="B119" s="371">
        <v>431</v>
      </c>
      <c r="C119" s="371">
        <v>488</v>
      </c>
      <c r="D119" s="371">
        <v>57</v>
      </c>
      <c r="E119" s="372">
        <v>13.225058004640371</v>
      </c>
      <c r="F119" s="372"/>
      <c r="G119" s="372">
        <v>7.6566125290023201</v>
      </c>
      <c r="H119" s="372">
        <v>11.270491803278688</v>
      </c>
      <c r="I119" s="372">
        <v>3.6138792742763677</v>
      </c>
      <c r="K119" s="371">
        <v>33</v>
      </c>
      <c r="L119" s="371">
        <v>55</v>
      </c>
    </row>
    <row r="120" spans="1:12" x14ac:dyDescent="0.25">
      <c r="A120" s="64" t="s">
        <v>39</v>
      </c>
      <c r="B120" s="365">
        <v>1105</v>
      </c>
      <c r="C120" s="365">
        <v>1136</v>
      </c>
      <c r="D120" s="365">
        <v>31</v>
      </c>
      <c r="E120" s="366">
        <v>2.8054298642533935</v>
      </c>
      <c r="F120" s="366"/>
      <c r="G120" s="366">
        <v>16.923076923076923</v>
      </c>
      <c r="H120" s="366">
        <v>13.732394366197184</v>
      </c>
      <c r="I120" s="366">
        <v>-3.1906825568797395</v>
      </c>
      <c r="K120" s="365">
        <v>187</v>
      </c>
      <c r="L120" s="365">
        <v>156</v>
      </c>
    </row>
    <row r="121" spans="1:12" ht="13" x14ac:dyDescent="0.3">
      <c r="A121" s="278" t="s">
        <v>40</v>
      </c>
      <c r="B121" s="368"/>
      <c r="C121" s="368"/>
      <c r="D121" s="368"/>
      <c r="E121" s="369"/>
      <c r="F121" s="366"/>
      <c r="G121" s="369"/>
      <c r="H121" s="369"/>
      <c r="I121" s="369"/>
      <c r="K121" s="368"/>
      <c r="L121" s="368"/>
    </row>
    <row r="122" spans="1:12" x14ac:dyDescent="0.25">
      <c r="A122" s="64" t="s">
        <v>41</v>
      </c>
      <c r="B122" s="365">
        <v>295</v>
      </c>
      <c r="C122" s="365">
        <v>351</v>
      </c>
      <c r="D122" s="365">
        <v>56</v>
      </c>
      <c r="E122" s="366">
        <v>18.983050847457626</v>
      </c>
      <c r="F122" s="366"/>
      <c r="G122" s="366">
        <v>91.186440677966104</v>
      </c>
      <c r="H122" s="366">
        <v>72.934472934472936</v>
      </c>
      <c r="I122" s="366">
        <v>-18.251967743493168</v>
      </c>
      <c r="K122" s="365">
        <v>269</v>
      </c>
      <c r="L122" s="365">
        <v>256</v>
      </c>
    </row>
    <row r="123" spans="1:12" s="373" customFormat="1" ht="13" x14ac:dyDescent="0.3">
      <c r="A123" s="204" t="s">
        <v>251</v>
      </c>
      <c r="B123" s="371">
        <v>51</v>
      </c>
      <c r="C123" s="371">
        <v>38</v>
      </c>
      <c r="D123" s="371">
        <v>-13</v>
      </c>
      <c r="E123" s="372">
        <v>-25.490196078431371</v>
      </c>
      <c r="F123" s="372"/>
      <c r="G123" s="372">
        <v>82.352941176470594</v>
      </c>
      <c r="H123" s="372">
        <v>78.94736842105263</v>
      </c>
      <c r="I123" s="372">
        <v>-3.405572755417964</v>
      </c>
      <c r="K123" s="371">
        <v>42</v>
      </c>
      <c r="L123" s="371">
        <v>30</v>
      </c>
    </row>
    <row r="124" spans="1:12" s="373" customFormat="1" ht="13" x14ac:dyDescent="0.3">
      <c r="A124" s="204" t="s">
        <v>252</v>
      </c>
      <c r="B124" s="371">
        <v>244</v>
      </c>
      <c r="C124" s="371">
        <v>313</v>
      </c>
      <c r="D124" s="371">
        <v>69</v>
      </c>
      <c r="E124" s="372">
        <v>28.278688524590162</v>
      </c>
      <c r="F124" s="372"/>
      <c r="G124" s="372">
        <v>93.032786885245898</v>
      </c>
      <c r="H124" s="372">
        <v>72.204472843450475</v>
      </c>
      <c r="I124" s="372">
        <v>-20.828314041795423</v>
      </c>
      <c r="K124" s="371">
        <v>227</v>
      </c>
      <c r="L124" s="371">
        <v>226</v>
      </c>
    </row>
    <row r="125" spans="1:12" x14ac:dyDescent="0.25">
      <c r="A125" s="64" t="s">
        <v>44</v>
      </c>
      <c r="B125" s="365">
        <v>31</v>
      </c>
      <c r="C125" s="365">
        <v>50</v>
      </c>
      <c r="D125" s="365">
        <v>19</v>
      </c>
      <c r="E125" s="366" t="s">
        <v>71</v>
      </c>
      <c r="F125" s="366"/>
      <c r="G125" s="366">
        <v>70.967741935483872</v>
      </c>
      <c r="H125" s="366">
        <v>56</v>
      </c>
      <c r="I125" s="366">
        <v>-14.967741935483872</v>
      </c>
      <c r="K125" s="365">
        <v>22</v>
      </c>
      <c r="L125" s="365">
        <v>28</v>
      </c>
    </row>
    <row r="126" spans="1:12" x14ac:dyDescent="0.25">
      <c r="A126" s="18" t="s">
        <v>45</v>
      </c>
      <c r="B126" s="365">
        <v>65</v>
      </c>
      <c r="C126" s="365">
        <v>83</v>
      </c>
      <c r="D126" s="365">
        <v>18</v>
      </c>
      <c r="E126" s="366">
        <v>27.692307692307693</v>
      </c>
      <c r="F126" s="366"/>
      <c r="G126" s="366">
        <v>50.769230769230766</v>
      </c>
      <c r="H126" s="366">
        <v>51.807228915662648</v>
      </c>
      <c r="I126" s="366">
        <v>1.0379981464318817</v>
      </c>
      <c r="K126" s="365">
        <v>33</v>
      </c>
      <c r="L126" s="365">
        <v>43</v>
      </c>
    </row>
    <row r="127" spans="1:12" x14ac:dyDescent="0.25">
      <c r="A127" s="64" t="s">
        <v>46</v>
      </c>
      <c r="B127" s="365">
        <v>156</v>
      </c>
      <c r="C127" s="365">
        <v>146</v>
      </c>
      <c r="D127" s="365">
        <v>-10</v>
      </c>
      <c r="E127" s="366">
        <v>-6.4102564102564106</v>
      </c>
      <c r="F127" s="366"/>
      <c r="G127" s="366">
        <v>41.666666666666664</v>
      </c>
      <c r="H127" s="366">
        <v>37.671232876712331</v>
      </c>
      <c r="I127" s="366">
        <v>-3.9954337899543333</v>
      </c>
      <c r="K127" s="365">
        <v>65</v>
      </c>
      <c r="L127" s="365">
        <v>55</v>
      </c>
    </row>
    <row r="128" spans="1:12" s="360" customFormat="1" ht="13" x14ac:dyDescent="0.35">
      <c r="A128" s="279" t="s">
        <v>74</v>
      </c>
      <c r="B128" s="282">
        <v>5743</v>
      </c>
      <c r="C128" s="282">
        <v>6321</v>
      </c>
      <c r="D128" s="282">
        <v>578</v>
      </c>
      <c r="E128" s="283">
        <v>10.064426258053283</v>
      </c>
      <c r="F128" s="208"/>
      <c r="G128" s="283">
        <v>25.422253177781649</v>
      </c>
      <c r="H128" s="283">
        <v>25.344091124822022</v>
      </c>
      <c r="I128" s="283">
        <v>-7.8162052959626749E-2</v>
      </c>
      <c r="J128" s="209"/>
      <c r="K128" s="282">
        <v>1460</v>
      </c>
      <c r="L128" s="282">
        <v>1602</v>
      </c>
    </row>
    <row r="129" spans="1:12" x14ac:dyDescent="0.25">
      <c r="B129" s="365"/>
      <c r="C129" s="365"/>
      <c r="D129" s="365"/>
      <c r="E129" s="366"/>
      <c r="F129" s="366"/>
      <c r="G129" s="366"/>
      <c r="H129" s="366"/>
      <c r="I129" s="366"/>
      <c r="K129" s="365"/>
      <c r="L129" s="365"/>
    </row>
    <row r="130" spans="1:12" x14ac:dyDescent="0.25">
      <c r="B130" s="365"/>
      <c r="C130" s="365"/>
      <c r="D130" s="365"/>
      <c r="E130" s="366"/>
      <c r="F130" s="366"/>
      <c r="G130" s="366"/>
      <c r="H130" s="366"/>
      <c r="I130" s="366"/>
      <c r="K130" s="365"/>
      <c r="L130" s="365"/>
    </row>
    <row r="131" spans="1:12" ht="13" x14ac:dyDescent="0.3">
      <c r="A131" s="250" t="s">
        <v>66</v>
      </c>
      <c r="B131" s="331" t="s">
        <v>241</v>
      </c>
      <c r="C131" s="365"/>
      <c r="D131" s="365"/>
      <c r="E131" s="366"/>
      <c r="F131" s="366"/>
      <c r="G131" s="366"/>
      <c r="H131" s="366"/>
      <c r="I131" s="366"/>
      <c r="K131" s="365"/>
      <c r="L131" s="365"/>
    </row>
    <row r="132" spans="1:12" x14ac:dyDescent="0.25">
      <c r="B132" s="365"/>
      <c r="C132" s="365"/>
      <c r="D132" s="365"/>
      <c r="E132" s="366"/>
      <c r="F132" s="366"/>
      <c r="G132" s="366"/>
      <c r="H132" s="366"/>
      <c r="I132" s="366"/>
      <c r="K132" s="365"/>
      <c r="L132" s="365"/>
    </row>
    <row r="133" spans="1:12" ht="27" customHeight="1" x14ac:dyDescent="0.25">
      <c r="A133" s="273" t="s">
        <v>255</v>
      </c>
      <c r="B133" s="546" t="s">
        <v>73</v>
      </c>
      <c r="C133" s="546"/>
      <c r="D133" s="546"/>
      <c r="E133" s="546"/>
      <c r="F133" s="274"/>
      <c r="G133" s="547" t="s">
        <v>592</v>
      </c>
      <c r="H133" s="547"/>
      <c r="I133" s="547"/>
      <c r="J133" s="323"/>
      <c r="K133" s="548" t="s">
        <v>593</v>
      </c>
      <c r="L133" s="548"/>
    </row>
    <row r="134" spans="1:12" ht="13" x14ac:dyDescent="0.25">
      <c r="A134" s="198"/>
      <c r="B134" s="275" t="s">
        <v>659</v>
      </c>
      <c r="C134" s="275" t="s">
        <v>668</v>
      </c>
      <c r="D134" s="276" t="s">
        <v>57</v>
      </c>
      <c r="E134" s="277" t="s">
        <v>56</v>
      </c>
      <c r="F134" s="199"/>
      <c r="G134" s="275" t="s">
        <v>659</v>
      </c>
      <c r="H134" s="275" t="s">
        <v>668</v>
      </c>
      <c r="I134" s="386" t="s">
        <v>242</v>
      </c>
      <c r="K134" s="275" t="s">
        <v>659</v>
      </c>
      <c r="L134" s="275" t="s">
        <v>668</v>
      </c>
    </row>
    <row r="135" spans="1:12" ht="13" x14ac:dyDescent="0.25">
      <c r="A135" s="200" t="s">
        <v>70</v>
      </c>
      <c r="B135" s="201"/>
      <c r="C135" s="201"/>
      <c r="D135" s="201"/>
      <c r="E135" s="199"/>
      <c r="F135" s="199"/>
      <c r="G135" s="201"/>
      <c r="H135" s="201"/>
      <c r="I135" s="202"/>
      <c r="K135" s="365"/>
      <c r="L135" s="365"/>
    </row>
    <row r="136" spans="1:12" ht="12.75" customHeight="1" x14ac:dyDescent="0.25">
      <c r="A136" s="364" t="s">
        <v>25</v>
      </c>
      <c r="B136" s="365">
        <v>3536</v>
      </c>
      <c r="C136" s="365">
        <v>4499</v>
      </c>
      <c r="D136" s="365">
        <v>963</v>
      </c>
      <c r="E136" s="366">
        <v>27.2341628959276</v>
      </c>
      <c r="F136" s="366"/>
      <c r="G136" s="366">
        <v>27.262443438914026</v>
      </c>
      <c r="H136" s="366">
        <v>26.361413647477217</v>
      </c>
      <c r="I136" s="366">
        <v>-0.90102979143680884</v>
      </c>
      <c r="K136" s="365">
        <v>964</v>
      </c>
      <c r="L136" s="365">
        <v>1186</v>
      </c>
    </row>
    <row r="137" spans="1:12" s="373" customFormat="1" ht="12.75" customHeight="1" x14ac:dyDescent="0.3">
      <c r="A137" s="203" t="s">
        <v>259</v>
      </c>
      <c r="B137" s="371">
        <v>1002</v>
      </c>
      <c r="C137" s="371">
        <v>1279</v>
      </c>
      <c r="D137" s="371">
        <v>277</v>
      </c>
      <c r="E137" s="372">
        <v>27.644710578842314</v>
      </c>
      <c r="F137" s="372"/>
      <c r="G137" s="372">
        <v>39.421157684630735</v>
      </c>
      <c r="H137" s="372">
        <v>36.59108678655199</v>
      </c>
      <c r="I137" s="372">
        <v>-2.8300708980787448</v>
      </c>
      <c r="K137" s="371">
        <v>395</v>
      </c>
      <c r="L137" s="371">
        <v>468</v>
      </c>
    </row>
    <row r="138" spans="1:12" s="373" customFormat="1" ht="12.75" customHeight="1" x14ac:dyDescent="0.3">
      <c r="A138" s="203" t="s">
        <v>368</v>
      </c>
      <c r="B138" s="371">
        <v>1277</v>
      </c>
      <c r="C138" s="371">
        <v>1491</v>
      </c>
      <c r="D138" s="371">
        <v>214</v>
      </c>
      <c r="E138" s="372">
        <v>16.758026624902115</v>
      </c>
      <c r="F138" s="372"/>
      <c r="G138" s="372">
        <v>33.202819107282693</v>
      </c>
      <c r="H138" s="372">
        <v>30.18108651911469</v>
      </c>
      <c r="I138" s="372">
        <v>-3.0217325881680033</v>
      </c>
      <c r="K138" s="371">
        <v>424</v>
      </c>
      <c r="L138" s="371">
        <v>450</v>
      </c>
    </row>
    <row r="139" spans="1:12" s="373" customFormat="1" ht="12.75" customHeight="1" x14ac:dyDescent="0.3">
      <c r="A139" s="203" t="s">
        <v>692</v>
      </c>
      <c r="B139" s="371">
        <v>1257</v>
      </c>
      <c r="C139" s="371">
        <v>1729</v>
      </c>
      <c r="D139" s="371">
        <v>472</v>
      </c>
      <c r="E139" s="372">
        <v>37.5497215592681</v>
      </c>
      <c r="F139" s="372"/>
      <c r="G139" s="372">
        <v>11.535401750198886</v>
      </c>
      <c r="H139" s="372">
        <v>15.50028918449971</v>
      </c>
      <c r="I139" s="372">
        <v>3.9648874343008238</v>
      </c>
      <c r="K139" s="371">
        <v>145</v>
      </c>
      <c r="L139" s="371">
        <v>268</v>
      </c>
    </row>
    <row r="140" spans="1:12" ht="12.75" customHeight="1" x14ac:dyDescent="0.25">
      <c r="A140" s="64" t="s">
        <v>27</v>
      </c>
      <c r="B140" s="365">
        <v>289</v>
      </c>
      <c r="C140" s="365">
        <v>338</v>
      </c>
      <c r="D140" s="365">
        <v>49</v>
      </c>
      <c r="E140" s="366">
        <v>16.955017301038062</v>
      </c>
      <c r="F140" s="366"/>
      <c r="G140" s="366">
        <v>16.955017301038062</v>
      </c>
      <c r="H140" s="366">
        <v>14.497041420118343</v>
      </c>
      <c r="I140" s="366">
        <v>-2.4579758809197187</v>
      </c>
      <c r="K140" s="365">
        <v>49</v>
      </c>
      <c r="L140" s="365">
        <v>49</v>
      </c>
    </row>
    <row r="141" spans="1:12" x14ac:dyDescent="0.25">
      <c r="A141" s="64" t="s">
        <v>30</v>
      </c>
      <c r="B141" s="365">
        <v>41</v>
      </c>
      <c r="C141" s="365">
        <v>36</v>
      </c>
      <c r="D141" s="365">
        <v>-5</v>
      </c>
      <c r="E141" s="366" t="s">
        <v>71</v>
      </c>
      <c r="F141" s="366"/>
      <c r="G141" s="366">
        <v>31.707317073170731</v>
      </c>
      <c r="H141" s="366">
        <v>58.333333333333336</v>
      </c>
      <c r="I141" s="366">
        <v>26.626016260162604</v>
      </c>
      <c r="K141" s="365">
        <v>13</v>
      </c>
      <c r="L141" s="365">
        <v>21</v>
      </c>
    </row>
    <row r="142" spans="1:12" s="373" customFormat="1" ht="13" x14ac:dyDescent="0.3">
      <c r="A142" s="203" t="s">
        <v>243</v>
      </c>
      <c r="B142" s="371">
        <v>24</v>
      </c>
      <c r="C142" s="371">
        <v>32</v>
      </c>
      <c r="D142" s="371">
        <v>8</v>
      </c>
      <c r="E142" s="372" t="s">
        <v>71</v>
      </c>
      <c r="F142" s="372"/>
      <c r="G142" s="372">
        <v>16.666666666666668</v>
      </c>
      <c r="H142" s="372">
        <v>53.125</v>
      </c>
      <c r="I142" s="372">
        <v>36.458333333333329</v>
      </c>
      <c r="K142" s="371">
        <v>4</v>
      </c>
      <c r="L142" s="371">
        <v>17</v>
      </c>
    </row>
    <row r="143" spans="1:12" s="373" customFormat="1" ht="13" x14ac:dyDescent="0.3">
      <c r="A143" s="203" t="s">
        <v>244</v>
      </c>
      <c r="B143" s="371">
        <v>17</v>
      </c>
      <c r="C143" s="371">
        <v>4</v>
      </c>
      <c r="D143" s="371">
        <v>-13</v>
      </c>
      <c r="E143" s="372" t="s">
        <v>71</v>
      </c>
      <c r="F143" s="372"/>
      <c r="G143" s="372">
        <v>52.941176470588232</v>
      </c>
      <c r="H143" s="372">
        <v>100</v>
      </c>
      <c r="I143" s="372">
        <v>47.058823529411768</v>
      </c>
      <c r="K143" s="371">
        <v>9</v>
      </c>
      <c r="L143" s="371">
        <v>4</v>
      </c>
    </row>
    <row r="144" spans="1:12" x14ac:dyDescent="0.25">
      <c r="A144" s="64" t="s">
        <v>33</v>
      </c>
      <c r="B144" s="365">
        <v>1631</v>
      </c>
      <c r="C144" s="365">
        <v>1839</v>
      </c>
      <c r="D144" s="365">
        <v>208</v>
      </c>
      <c r="E144" s="366">
        <v>12.752912323727774</v>
      </c>
      <c r="F144" s="366"/>
      <c r="G144" s="366">
        <v>22.378908645003065</v>
      </c>
      <c r="H144" s="366">
        <v>24.469820554649267</v>
      </c>
      <c r="I144" s="366">
        <v>2.0909119096462021</v>
      </c>
      <c r="K144" s="365">
        <v>365</v>
      </c>
      <c r="L144" s="365">
        <v>450</v>
      </c>
    </row>
    <row r="145" spans="1:12" s="373" customFormat="1" ht="13" x14ac:dyDescent="0.3">
      <c r="A145" s="203" t="s">
        <v>245</v>
      </c>
      <c r="B145" s="371">
        <v>371</v>
      </c>
      <c r="C145" s="371">
        <v>355</v>
      </c>
      <c r="D145" s="371">
        <v>-16</v>
      </c>
      <c r="E145" s="372">
        <v>-4.3126684636118595</v>
      </c>
      <c r="F145" s="372"/>
      <c r="G145" s="372">
        <v>16.172506738544474</v>
      </c>
      <c r="H145" s="372">
        <v>18.309859154929576</v>
      </c>
      <c r="I145" s="372">
        <v>2.1373524163851023</v>
      </c>
      <c r="K145" s="371">
        <v>60</v>
      </c>
      <c r="L145" s="371">
        <v>65</v>
      </c>
    </row>
    <row r="146" spans="1:12" s="373" customFormat="1" ht="13" x14ac:dyDescent="0.3">
      <c r="A146" s="65" t="s">
        <v>246</v>
      </c>
      <c r="B146" s="371">
        <v>14</v>
      </c>
      <c r="C146" s="371">
        <v>14</v>
      </c>
      <c r="D146" s="371">
        <v>0</v>
      </c>
      <c r="E146" s="372" t="s">
        <v>71</v>
      </c>
      <c r="F146" s="372"/>
      <c r="G146" s="372">
        <v>14.285714285714286</v>
      </c>
      <c r="H146" s="372">
        <v>14.285714285714286</v>
      </c>
      <c r="I146" s="372">
        <v>0</v>
      </c>
      <c r="K146" s="371">
        <v>2</v>
      </c>
      <c r="L146" s="371">
        <v>2</v>
      </c>
    </row>
    <row r="147" spans="1:12" s="373" customFormat="1" ht="13" x14ac:dyDescent="0.3">
      <c r="A147" s="65" t="s">
        <v>247</v>
      </c>
      <c r="B147" s="371">
        <v>245</v>
      </c>
      <c r="C147" s="371">
        <v>297</v>
      </c>
      <c r="D147" s="371">
        <v>52</v>
      </c>
      <c r="E147" s="372">
        <v>21.224489795918366</v>
      </c>
      <c r="F147" s="372"/>
      <c r="G147" s="372">
        <v>27.755102040816325</v>
      </c>
      <c r="H147" s="372">
        <v>32.659932659932657</v>
      </c>
      <c r="I147" s="372">
        <v>4.904830619116332</v>
      </c>
      <c r="K147" s="371">
        <v>68</v>
      </c>
      <c r="L147" s="371">
        <v>97</v>
      </c>
    </row>
    <row r="148" spans="1:12" s="373" customFormat="1" ht="13" x14ac:dyDescent="0.3">
      <c r="A148" s="65" t="s">
        <v>248</v>
      </c>
      <c r="B148" s="371">
        <v>34</v>
      </c>
      <c r="C148" s="371">
        <v>23</v>
      </c>
      <c r="D148" s="371">
        <v>-11</v>
      </c>
      <c r="E148" s="372" t="s">
        <v>71</v>
      </c>
      <c r="F148" s="372"/>
      <c r="G148" s="372">
        <v>11.764705882352942</v>
      </c>
      <c r="H148" s="372">
        <v>13.043478260869565</v>
      </c>
      <c r="I148" s="372">
        <v>1.2787723785166225</v>
      </c>
      <c r="K148" s="371">
        <v>4</v>
      </c>
      <c r="L148" s="371">
        <v>3</v>
      </c>
    </row>
    <row r="149" spans="1:12" s="373" customFormat="1" ht="13" x14ac:dyDescent="0.3">
      <c r="A149" s="65" t="s">
        <v>249</v>
      </c>
      <c r="B149" s="371">
        <v>357</v>
      </c>
      <c r="C149" s="371">
        <v>398</v>
      </c>
      <c r="D149" s="371">
        <v>41</v>
      </c>
      <c r="E149" s="372">
        <v>11.484593837535014</v>
      </c>
      <c r="F149" s="372"/>
      <c r="G149" s="372">
        <v>49.299719887955185</v>
      </c>
      <c r="H149" s="372">
        <v>52.261306532663319</v>
      </c>
      <c r="I149" s="372">
        <v>2.9615866447081345</v>
      </c>
      <c r="K149" s="371">
        <v>176</v>
      </c>
      <c r="L149" s="371">
        <v>208</v>
      </c>
    </row>
    <row r="150" spans="1:12" s="373" customFormat="1" ht="13" x14ac:dyDescent="0.3">
      <c r="A150" s="65" t="s">
        <v>250</v>
      </c>
      <c r="B150" s="371">
        <v>610</v>
      </c>
      <c r="C150" s="371">
        <v>752</v>
      </c>
      <c r="D150" s="371">
        <v>142</v>
      </c>
      <c r="E150" s="372">
        <v>23.278688524590162</v>
      </c>
      <c r="F150" s="372"/>
      <c r="G150" s="372">
        <v>9.0163934426229506</v>
      </c>
      <c r="H150" s="372">
        <v>9.9734042553191493</v>
      </c>
      <c r="I150" s="372">
        <v>0.9570108126961987</v>
      </c>
      <c r="K150" s="371">
        <v>55</v>
      </c>
      <c r="L150" s="371">
        <v>75</v>
      </c>
    </row>
    <row r="151" spans="1:12" x14ac:dyDescent="0.25">
      <c r="A151" s="64" t="s">
        <v>39</v>
      </c>
      <c r="B151" s="365">
        <v>1746</v>
      </c>
      <c r="C151" s="365">
        <v>1560</v>
      </c>
      <c r="D151" s="365">
        <v>-186</v>
      </c>
      <c r="E151" s="366">
        <v>-10.652920962199312</v>
      </c>
      <c r="F151" s="366"/>
      <c r="G151" s="366">
        <v>16.380297823596791</v>
      </c>
      <c r="H151" s="366">
        <v>18.397435897435898</v>
      </c>
      <c r="I151" s="366">
        <v>2.0171380738391065</v>
      </c>
      <c r="K151" s="365">
        <v>286</v>
      </c>
      <c r="L151" s="365">
        <v>287</v>
      </c>
    </row>
    <row r="152" spans="1:12" ht="13" x14ac:dyDescent="0.3">
      <c r="A152" s="278" t="s">
        <v>40</v>
      </c>
      <c r="B152" s="368"/>
      <c r="C152" s="368"/>
      <c r="D152" s="368"/>
      <c r="E152" s="369"/>
      <c r="F152" s="366"/>
      <c r="G152" s="369"/>
      <c r="H152" s="369"/>
      <c r="I152" s="369"/>
      <c r="K152" s="368"/>
      <c r="L152" s="368"/>
    </row>
    <row r="153" spans="1:12" x14ac:dyDescent="0.25">
      <c r="A153" s="64" t="s">
        <v>41</v>
      </c>
      <c r="B153" s="365">
        <v>692</v>
      </c>
      <c r="C153" s="365">
        <v>668</v>
      </c>
      <c r="D153" s="365">
        <v>-24</v>
      </c>
      <c r="E153" s="366">
        <v>-3.4682080924855492</v>
      </c>
      <c r="F153" s="366"/>
      <c r="G153" s="366">
        <v>90.462427745664741</v>
      </c>
      <c r="H153" s="366">
        <v>90.119760479041915</v>
      </c>
      <c r="I153" s="366">
        <v>-0.34266726662282565</v>
      </c>
      <c r="K153" s="365">
        <v>626</v>
      </c>
      <c r="L153" s="365">
        <v>602</v>
      </c>
    </row>
    <row r="154" spans="1:12" s="373" customFormat="1" ht="13" x14ac:dyDescent="0.3">
      <c r="A154" s="204" t="s">
        <v>251</v>
      </c>
      <c r="B154" s="371">
        <v>82</v>
      </c>
      <c r="C154" s="371">
        <v>82</v>
      </c>
      <c r="D154" s="371">
        <v>0</v>
      </c>
      <c r="E154" s="372">
        <v>0</v>
      </c>
      <c r="F154" s="372"/>
      <c r="G154" s="372">
        <v>69.512195121951223</v>
      </c>
      <c r="H154" s="372">
        <v>85.365853658536579</v>
      </c>
      <c r="I154" s="372">
        <v>15.853658536585357</v>
      </c>
      <c r="K154" s="371">
        <v>57</v>
      </c>
      <c r="L154" s="371">
        <v>70</v>
      </c>
    </row>
    <row r="155" spans="1:12" s="373" customFormat="1" ht="13" x14ac:dyDescent="0.3">
      <c r="A155" s="204" t="s">
        <v>252</v>
      </c>
      <c r="B155" s="371">
        <v>610</v>
      </c>
      <c r="C155" s="371">
        <v>586</v>
      </c>
      <c r="D155" s="371">
        <v>-24</v>
      </c>
      <c r="E155" s="372">
        <v>-3.9344262295081966</v>
      </c>
      <c r="F155" s="372"/>
      <c r="G155" s="372">
        <v>93.278688524590166</v>
      </c>
      <c r="H155" s="372">
        <v>90.784982935153579</v>
      </c>
      <c r="I155" s="372">
        <v>-2.4937055894365869</v>
      </c>
      <c r="K155" s="371">
        <v>569</v>
      </c>
      <c r="L155" s="371">
        <v>532</v>
      </c>
    </row>
    <row r="156" spans="1:12" x14ac:dyDescent="0.25">
      <c r="A156" s="64" t="s">
        <v>44</v>
      </c>
      <c r="B156" s="365">
        <v>150</v>
      </c>
      <c r="C156" s="365">
        <v>122</v>
      </c>
      <c r="D156" s="365">
        <v>-28</v>
      </c>
      <c r="E156" s="366">
        <v>-18.666666666666668</v>
      </c>
      <c r="F156" s="366"/>
      <c r="G156" s="366">
        <v>49.333333333333336</v>
      </c>
      <c r="H156" s="366">
        <v>52.459016393442624</v>
      </c>
      <c r="I156" s="366">
        <v>3.1256830601092886</v>
      </c>
      <c r="K156" s="365">
        <v>74</v>
      </c>
      <c r="L156" s="365">
        <v>64</v>
      </c>
    </row>
    <row r="157" spans="1:12" x14ac:dyDescent="0.25">
      <c r="A157" s="18" t="s">
        <v>45</v>
      </c>
      <c r="B157" s="365">
        <v>127</v>
      </c>
      <c r="C157" s="365">
        <v>121</v>
      </c>
      <c r="D157" s="365">
        <v>-6</v>
      </c>
      <c r="E157" s="366">
        <v>-4.7244094488188972</v>
      </c>
      <c r="F157" s="366"/>
      <c r="G157" s="366">
        <v>56.69291338582677</v>
      </c>
      <c r="H157" s="366">
        <v>53.719008264462808</v>
      </c>
      <c r="I157" s="366">
        <v>-2.9739051213639627</v>
      </c>
      <c r="K157" s="365">
        <v>72</v>
      </c>
      <c r="L157" s="365">
        <v>65</v>
      </c>
    </row>
    <row r="158" spans="1:12" x14ac:dyDescent="0.25">
      <c r="A158" s="64" t="s">
        <v>46</v>
      </c>
      <c r="B158" s="365">
        <v>359</v>
      </c>
      <c r="C158" s="365">
        <v>362</v>
      </c>
      <c r="D158" s="365">
        <v>3</v>
      </c>
      <c r="E158" s="366">
        <v>0.83565459610027859</v>
      </c>
      <c r="F158" s="366"/>
      <c r="G158" s="366">
        <v>45.403899721448468</v>
      </c>
      <c r="H158" s="366">
        <v>42.265193370165747</v>
      </c>
      <c r="I158" s="366">
        <v>-3.1387063512827211</v>
      </c>
      <c r="K158" s="365">
        <v>163</v>
      </c>
      <c r="L158" s="365">
        <v>153</v>
      </c>
    </row>
    <row r="159" spans="1:12" ht="13" x14ac:dyDescent="0.3">
      <c r="A159" s="279" t="s">
        <v>74</v>
      </c>
      <c r="B159" s="280">
        <v>8571</v>
      </c>
      <c r="C159" s="280">
        <v>9545</v>
      </c>
      <c r="D159" s="280">
        <v>974</v>
      </c>
      <c r="E159" s="281">
        <v>11.363901528409754</v>
      </c>
      <c r="F159" s="205"/>
      <c r="G159" s="281">
        <v>30.474857076187142</v>
      </c>
      <c r="H159" s="281">
        <v>30.141435306443164</v>
      </c>
      <c r="I159" s="281">
        <v>-0.3334217697439783</v>
      </c>
      <c r="J159" s="207"/>
      <c r="K159" s="280">
        <v>2612</v>
      </c>
      <c r="L159" s="280">
        <v>2877</v>
      </c>
    </row>
    <row r="160" spans="1:12" x14ac:dyDescent="0.25">
      <c r="B160" s="365"/>
      <c r="C160" s="365"/>
      <c r="D160" s="365"/>
      <c r="E160" s="366"/>
      <c r="F160" s="366"/>
      <c r="G160" s="366"/>
      <c r="H160" s="366"/>
      <c r="I160" s="366"/>
      <c r="K160" s="365"/>
      <c r="L160" s="365"/>
    </row>
    <row r="161" spans="1:12" x14ac:dyDescent="0.25">
      <c r="B161" s="365"/>
      <c r="C161" s="365"/>
      <c r="D161" s="365"/>
      <c r="E161" s="366"/>
      <c r="F161" s="366"/>
      <c r="G161" s="366"/>
      <c r="H161" s="366"/>
      <c r="I161" s="366"/>
      <c r="K161" s="365"/>
      <c r="L161" s="365"/>
    </row>
    <row r="162" spans="1:12" ht="13" x14ac:dyDescent="0.3">
      <c r="A162" s="250" t="s">
        <v>65</v>
      </c>
      <c r="B162" s="331" t="s">
        <v>241</v>
      </c>
      <c r="C162" s="365"/>
      <c r="D162" s="365"/>
      <c r="E162" s="366"/>
      <c r="F162" s="366"/>
      <c r="G162" s="366"/>
      <c r="H162" s="366"/>
      <c r="I162" s="366"/>
      <c r="K162" s="365"/>
      <c r="L162" s="365"/>
    </row>
    <row r="163" spans="1:12" x14ac:dyDescent="0.25">
      <c r="B163" s="365"/>
      <c r="C163" s="365"/>
      <c r="D163" s="365"/>
      <c r="E163" s="366"/>
      <c r="F163" s="366"/>
      <c r="G163" s="366"/>
      <c r="H163" s="366"/>
      <c r="I163" s="366"/>
      <c r="K163" s="365"/>
      <c r="L163" s="365"/>
    </row>
    <row r="164" spans="1:12" ht="27" customHeight="1" x14ac:dyDescent="0.25">
      <c r="A164" s="273" t="s">
        <v>255</v>
      </c>
      <c r="B164" s="546" t="s">
        <v>73</v>
      </c>
      <c r="C164" s="546"/>
      <c r="D164" s="546"/>
      <c r="E164" s="546"/>
      <c r="F164" s="274"/>
      <c r="G164" s="547" t="s">
        <v>592</v>
      </c>
      <c r="H164" s="547"/>
      <c r="I164" s="547"/>
      <c r="J164" s="323"/>
      <c r="K164" s="548" t="s">
        <v>593</v>
      </c>
      <c r="L164" s="548"/>
    </row>
    <row r="165" spans="1:12" ht="13" x14ac:dyDescent="0.25">
      <c r="A165" s="198"/>
      <c r="B165" s="275" t="s">
        <v>659</v>
      </c>
      <c r="C165" s="275" t="s">
        <v>668</v>
      </c>
      <c r="D165" s="276" t="s">
        <v>57</v>
      </c>
      <c r="E165" s="277" t="s">
        <v>56</v>
      </c>
      <c r="F165" s="199"/>
      <c r="G165" s="275" t="s">
        <v>659</v>
      </c>
      <c r="H165" s="275" t="s">
        <v>668</v>
      </c>
      <c r="I165" s="386" t="s">
        <v>242</v>
      </c>
      <c r="K165" s="275" t="s">
        <v>659</v>
      </c>
      <c r="L165" s="275" t="s">
        <v>668</v>
      </c>
    </row>
    <row r="166" spans="1:12" ht="13" x14ac:dyDescent="0.25">
      <c r="A166" s="200" t="s">
        <v>70</v>
      </c>
      <c r="B166" s="201"/>
      <c r="C166" s="201"/>
      <c r="D166" s="201"/>
      <c r="E166" s="199"/>
      <c r="F166" s="199"/>
      <c r="G166" s="201"/>
      <c r="H166" s="201"/>
      <c r="I166" s="202"/>
      <c r="K166" s="365"/>
      <c r="L166" s="365"/>
    </row>
    <row r="167" spans="1:12" x14ac:dyDescent="0.25">
      <c r="A167" s="364" t="s">
        <v>25</v>
      </c>
      <c r="B167" s="365">
        <v>4684</v>
      </c>
      <c r="C167" s="365">
        <v>5149</v>
      </c>
      <c r="D167" s="365">
        <v>465</v>
      </c>
      <c r="E167" s="366">
        <v>9.9274124679760885</v>
      </c>
      <c r="F167" s="366"/>
      <c r="G167" s="366">
        <v>24.765157984628523</v>
      </c>
      <c r="H167" s="366">
        <v>28.801709069722275</v>
      </c>
      <c r="I167" s="366">
        <v>4.0365510850937518</v>
      </c>
      <c r="K167" s="365">
        <v>1160</v>
      </c>
      <c r="L167" s="365">
        <v>1483</v>
      </c>
    </row>
    <row r="168" spans="1:12" s="373" customFormat="1" ht="12.75" customHeight="1" x14ac:dyDescent="0.3">
      <c r="A168" s="203" t="s">
        <v>259</v>
      </c>
      <c r="B168" s="371">
        <v>1315</v>
      </c>
      <c r="C168" s="371">
        <v>1441</v>
      </c>
      <c r="D168" s="371">
        <v>126</v>
      </c>
      <c r="E168" s="372">
        <v>9.5817490494296571</v>
      </c>
      <c r="F168" s="372"/>
      <c r="G168" s="372">
        <v>33.155893536121674</v>
      </c>
      <c r="H168" s="372">
        <v>37.265787647467036</v>
      </c>
      <c r="I168" s="372">
        <v>4.109894111345362</v>
      </c>
      <c r="K168" s="371">
        <v>436</v>
      </c>
      <c r="L168" s="371">
        <v>537</v>
      </c>
    </row>
    <row r="169" spans="1:12" s="373" customFormat="1" ht="13" x14ac:dyDescent="0.3">
      <c r="A169" s="203" t="s">
        <v>368</v>
      </c>
      <c r="B169" s="371">
        <v>1930</v>
      </c>
      <c r="C169" s="371">
        <v>2291</v>
      </c>
      <c r="D169" s="371">
        <v>361</v>
      </c>
      <c r="E169" s="372">
        <v>18.704663212435232</v>
      </c>
      <c r="F169" s="372"/>
      <c r="G169" s="372">
        <v>29.637305699481864</v>
      </c>
      <c r="H169" s="372">
        <v>30.161501527717153</v>
      </c>
      <c r="I169" s="372">
        <v>0.52419582823528899</v>
      </c>
      <c r="K169" s="371">
        <v>572</v>
      </c>
      <c r="L169" s="371">
        <v>691</v>
      </c>
    </row>
    <row r="170" spans="1:12" s="373" customFormat="1" ht="13" x14ac:dyDescent="0.3">
      <c r="A170" s="203" t="s">
        <v>692</v>
      </c>
      <c r="B170" s="371">
        <v>1439</v>
      </c>
      <c r="C170" s="371">
        <v>1417</v>
      </c>
      <c r="D170" s="371">
        <v>-22</v>
      </c>
      <c r="E170" s="372">
        <v>-1.5288394718554552</v>
      </c>
      <c r="F170" s="372"/>
      <c r="G170" s="372">
        <v>10.562890896455873</v>
      </c>
      <c r="H170" s="372">
        <v>17.995765702187722</v>
      </c>
      <c r="I170" s="372">
        <v>7.4328748057318492</v>
      </c>
      <c r="K170" s="371">
        <v>152</v>
      </c>
      <c r="L170" s="371">
        <v>255</v>
      </c>
    </row>
    <row r="171" spans="1:12" x14ac:dyDescent="0.25">
      <c r="A171" s="64" t="s">
        <v>27</v>
      </c>
      <c r="B171" s="365">
        <v>351</v>
      </c>
      <c r="C171" s="365">
        <v>411</v>
      </c>
      <c r="D171" s="365">
        <v>60</v>
      </c>
      <c r="E171" s="366">
        <v>17.094017094017094</v>
      </c>
      <c r="F171" s="366"/>
      <c r="G171" s="366">
        <v>16.239316239316238</v>
      </c>
      <c r="H171" s="366">
        <v>18.248175182481752</v>
      </c>
      <c r="I171" s="366">
        <v>2.0088589431655137</v>
      </c>
      <c r="K171" s="365">
        <v>57</v>
      </c>
      <c r="L171" s="365">
        <v>75</v>
      </c>
    </row>
    <row r="172" spans="1:12" x14ac:dyDescent="0.25">
      <c r="A172" s="64" t="s">
        <v>30</v>
      </c>
      <c r="B172" s="365">
        <v>43</v>
      </c>
      <c r="C172" s="365">
        <v>29</v>
      </c>
      <c r="D172" s="365">
        <v>-14</v>
      </c>
      <c r="E172" s="366" t="s">
        <v>71</v>
      </c>
      <c r="F172" s="366"/>
      <c r="G172" s="366">
        <v>48.837209302325583</v>
      </c>
      <c r="H172" s="366">
        <v>41.379310344827587</v>
      </c>
      <c r="I172" s="366">
        <v>-7.4578989574979957</v>
      </c>
      <c r="K172" s="365">
        <v>21</v>
      </c>
      <c r="L172" s="365">
        <v>12</v>
      </c>
    </row>
    <row r="173" spans="1:12" s="373" customFormat="1" ht="13" x14ac:dyDescent="0.3">
      <c r="A173" s="203" t="s">
        <v>243</v>
      </c>
      <c r="B173" s="371">
        <v>37</v>
      </c>
      <c r="C173" s="371">
        <v>23</v>
      </c>
      <c r="D173" s="371">
        <v>-14</v>
      </c>
      <c r="E173" s="372" t="s">
        <v>71</v>
      </c>
      <c r="F173" s="372"/>
      <c r="G173" s="372">
        <v>43.243243243243242</v>
      </c>
      <c r="H173" s="372">
        <v>34.782608695652172</v>
      </c>
      <c r="I173" s="372">
        <v>-8.46063454759107</v>
      </c>
      <c r="K173" s="371">
        <v>16</v>
      </c>
      <c r="L173" s="371">
        <v>8</v>
      </c>
    </row>
    <row r="174" spans="1:12" s="373" customFormat="1" ht="13" x14ac:dyDescent="0.3">
      <c r="A174" s="203" t="s">
        <v>244</v>
      </c>
      <c r="B174" s="371">
        <v>6</v>
      </c>
      <c r="C174" s="371">
        <v>6</v>
      </c>
      <c r="D174" s="371">
        <v>0</v>
      </c>
      <c r="E174" s="372" t="s">
        <v>71</v>
      </c>
      <c r="F174" s="372"/>
      <c r="G174" s="372">
        <v>83.333333333333329</v>
      </c>
      <c r="H174" s="372">
        <v>66.666666666666671</v>
      </c>
      <c r="I174" s="372">
        <v>-16.666666666666657</v>
      </c>
      <c r="K174" s="371">
        <v>5</v>
      </c>
      <c r="L174" s="371">
        <v>4</v>
      </c>
    </row>
    <row r="175" spans="1:12" x14ac:dyDescent="0.25">
      <c r="A175" s="64" t="s">
        <v>33</v>
      </c>
      <c r="B175" s="365">
        <v>1834</v>
      </c>
      <c r="C175" s="365">
        <v>1935</v>
      </c>
      <c r="D175" s="365">
        <v>101</v>
      </c>
      <c r="E175" s="366">
        <v>5.5070883315158126</v>
      </c>
      <c r="F175" s="366"/>
      <c r="G175" s="366">
        <v>28.298800436205017</v>
      </c>
      <c r="H175" s="366">
        <v>27.02842377260982</v>
      </c>
      <c r="I175" s="366">
        <v>-1.2703766635951972</v>
      </c>
      <c r="K175" s="365">
        <v>519</v>
      </c>
      <c r="L175" s="365">
        <v>523</v>
      </c>
    </row>
    <row r="176" spans="1:12" s="373" customFormat="1" ht="13" x14ac:dyDescent="0.3">
      <c r="A176" s="203" t="s">
        <v>245</v>
      </c>
      <c r="B176" s="371">
        <v>365</v>
      </c>
      <c r="C176" s="371">
        <v>272</v>
      </c>
      <c r="D176" s="371">
        <v>-93</v>
      </c>
      <c r="E176" s="372">
        <v>-25.479452054794521</v>
      </c>
      <c r="F176" s="372"/>
      <c r="G176" s="372">
        <v>13.424657534246576</v>
      </c>
      <c r="H176" s="372">
        <v>20.220588235294116</v>
      </c>
      <c r="I176" s="372">
        <v>6.7959307010475403</v>
      </c>
      <c r="K176" s="371">
        <v>49</v>
      </c>
      <c r="L176" s="371">
        <v>55</v>
      </c>
    </row>
    <row r="177" spans="1:12" s="373" customFormat="1" ht="13" x14ac:dyDescent="0.3">
      <c r="A177" s="65" t="s">
        <v>246</v>
      </c>
      <c r="B177" s="371">
        <v>5</v>
      </c>
      <c r="C177" s="371">
        <v>8</v>
      </c>
      <c r="D177" s="371">
        <v>3</v>
      </c>
      <c r="E177" s="372" t="s">
        <v>71</v>
      </c>
      <c r="F177" s="372"/>
      <c r="G177" s="372">
        <v>20</v>
      </c>
      <c r="H177" s="372">
        <v>25</v>
      </c>
      <c r="I177" s="372">
        <v>5</v>
      </c>
      <c r="K177" s="371">
        <v>1</v>
      </c>
      <c r="L177" s="371">
        <v>2</v>
      </c>
    </row>
    <row r="178" spans="1:12" s="373" customFormat="1" ht="13" x14ac:dyDescent="0.3">
      <c r="A178" s="65" t="s">
        <v>247</v>
      </c>
      <c r="B178" s="371">
        <v>199</v>
      </c>
      <c r="C178" s="371">
        <v>242</v>
      </c>
      <c r="D178" s="371">
        <v>43</v>
      </c>
      <c r="E178" s="372">
        <v>21.608040201005025</v>
      </c>
      <c r="F178" s="372"/>
      <c r="G178" s="372">
        <v>40.7035175879397</v>
      </c>
      <c r="H178" s="372">
        <v>36.363636363636367</v>
      </c>
      <c r="I178" s="372">
        <v>-4.3398812243033333</v>
      </c>
      <c r="K178" s="371">
        <v>81</v>
      </c>
      <c r="L178" s="371">
        <v>88</v>
      </c>
    </row>
    <row r="179" spans="1:12" s="373" customFormat="1" ht="13" x14ac:dyDescent="0.3">
      <c r="A179" s="65" t="s">
        <v>248</v>
      </c>
      <c r="B179" s="371">
        <v>58</v>
      </c>
      <c r="C179" s="371">
        <v>45</v>
      </c>
      <c r="D179" s="371">
        <v>-13</v>
      </c>
      <c r="E179" s="372">
        <v>-22.413793103448278</v>
      </c>
      <c r="F179" s="372"/>
      <c r="G179" s="372">
        <v>3.4482758620689653</v>
      </c>
      <c r="H179" s="372">
        <v>15.555555555555555</v>
      </c>
      <c r="I179" s="372">
        <v>12.107279693486589</v>
      </c>
      <c r="K179" s="371">
        <v>2</v>
      </c>
      <c r="L179" s="371">
        <v>7</v>
      </c>
    </row>
    <row r="180" spans="1:12" s="373" customFormat="1" ht="13" x14ac:dyDescent="0.3">
      <c r="A180" s="65" t="s">
        <v>249</v>
      </c>
      <c r="B180" s="371">
        <v>557</v>
      </c>
      <c r="C180" s="371">
        <v>545</v>
      </c>
      <c r="D180" s="371">
        <v>-12</v>
      </c>
      <c r="E180" s="372">
        <v>-2.1543985637342908</v>
      </c>
      <c r="F180" s="372"/>
      <c r="G180" s="372">
        <v>54.578096947935371</v>
      </c>
      <c r="H180" s="372">
        <v>47.889908256880737</v>
      </c>
      <c r="I180" s="372">
        <v>-6.6881886910546342</v>
      </c>
      <c r="K180" s="371">
        <v>304</v>
      </c>
      <c r="L180" s="371">
        <v>261</v>
      </c>
    </row>
    <row r="181" spans="1:12" s="373" customFormat="1" ht="13" x14ac:dyDescent="0.3">
      <c r="A181" s="65" t="s">
        <v>250</v>
      </c>
      <c r="B181" s="371">
        <v>650</v>
      </c>
      <c r="C181" s="371">
        <v>823</v>
      </c>
      <c r="D181" s="371">
        <v>173</v>
      </c>
      <c r="E181" s="372">
        <v>26.615384615384617</v>
      </c>
      <c r="F181" s="372"/>
      <c r="G181" s="372">
        <v>12.615384615384615</v>
      </c>
      <c r="H181" s="372">
        <v>13.365735115431349</v>
      </c>
      <c r="I181" s="372">
        <v>0.75035050004673387</v>
      </c>
      <c r="K181" s="371">
        <v>82</v>
      </c>
      <c r="L181" s="371">
        <v>110</v>
      </c>
    </row>
    <row r="182" spans="1:12" x14ac:dyDescent="0.25">
      <c r="A182" s="64" t="s">
        <v>39</v>
      </c>
      <c r="B182" s="365">
        <v>1872</v>
      </c>
      <c r="C182" s="365">
        <v>1808</v>
      </c>
      <c r="D182" s="365">
        <v>-64</v>
      </c>
      <c r="E182" s="366">
        <v>-3.4188034188034186</v>
      </c>
      <c r="F182" s="366"/>
      <c r="G182" s="366">
        <v>19.551282051282051</v>
      </c>
      <c r="H182" s="366">
        <v>19.911504424778762</v>
      </c>
      <c r="I182" s="366">
        <v>0.36022237349671116</v>
      </c>
      <c r="K182" s="365">
        <v>366</v>
      </c>
      <c r="L182" s="365">
        <v>360</v>
      </c>
    </row>
    <row r="183" spans="1:12" ht="13" x14ac:dyDescent="0.3">
      <c r="A183" s="278" t="s">
        <v>40</v>
      </c>
      <c r="B183" s="368"/>
      <c r="C183" s="368"/>
      <c r="D183" s="368"/>
      <c r="E183" s="369"/>
      <c r="F183" s="366"/>
      <c r="G183" s="369"/>
      <c r="H183" s="369"/>
      <c r="I183" s="369"/>
      <c r="K183" s="368"/>
      <c r="L183" s="368"/>
    </row>
    <row r="184" spans="1:12" x14ac:dyDescent="0.25">
      <c r="A184" s="64" t="s">
        <v>41</v>
      </c>
      <c r="B184" s="365">
        <v>724</v>
      </c>
      <c r="C184" s="365">
        <v>706</v>
      </c>
      <c r="D184" s="365">
        <v>-18</v>
      </c>
      <c r="E184" s="366">
        <v>-2.4861878453038675</v>
      </c>
      <c r="F184" s="366"/>
      <c r="G184" s="366">
        <v>86.46408839779005</v>
      </c>
      <c r="H184" s="366">
        <v>87.677053824362602</v>
      </c>
      <c r="I184" s="366">
        <v>1.212965426572552</v>
      </c>
      <c r="K184" s="365">
        <v>626</v>
      </c>
      <c r="L184" s="365">
        <v>619</v>
      </c>
    </row>
    <row r="185" spans="1:12" s="373" customFormat="1" ht="13" x14ac:dyDescent="0.3">
      <c r="A185" s="204" t="s">
        <v>251</v>
      </c>
      <c r="B185" s="371">
        <v>107</v>
      </c>
      <c r="C185" s="371">
        <v>82</v>
      </c>
      <c r="D185" s="371">
        <v>-25</v>
      </c>
      <c r="E185" s="372">
        <v>-23.364485981308412</v>
      </c>
      <c r="F185" s="372"/>
      <c r="G185" s="372">
        <v>72.89719626168224</v>
      </c>
      <c r="H185" s="372">
        <v>81.707317073170728</v>
      </c>
      <c r="I185" s="372">
        <v>8.8101208114884884</v>
      </c>
      <c r="K185" s="371">
        <v>78</v>
      </c>
      <c r="L185" s="371">
        <v>67</v>
      </c>
    </row>
    <row r="186" spans="1:12" s="373" customFormat="1" ht="13" x14ac:dyDescent="0.3">
      <c r="A186" s="204" t="s">
        <v>252</v>
      </c>
      <c r="B186" s="371">
        <v>617</v>
      </c>
      <c r="C186" s="371">
        <v>624</v>
      </c>
      <c r="D186" s="371">
        <v>7</v>
      </c>
      <c r="E186" s="372">
        <v>1.1345218800648298</v>
      </c>
      <c r="F186" s="372"/>
      <c r="G186" s="372">
        <v>88.816855753646678</v>
      </c>
      <c r="H186" s="372">
        <v>88.461538461538467</v>
      </c>
      <c r="I186" s="372">
        <v>-0.35531729210821084</v>
      </c>
      <c r="K186" s="371">
        <v>548</v>
      </c>
      <c r="L186" s="371">
        <v>552</v>
      </c>
    </row>
    <row r="187" spans="1:12" x14ac:dyDescent="0.25">
      <c r="A187" s="64" t="s">
        <v>44</v>
      </c>
      <c r="B187" s="365">
        <v>96</v>
      </c>
      <c r="C187" s="365">
        <v>108</v>
      </c>
      <c r="D187" s="365">
        <v>12</v>
      </c>
      <c r="E187" s="366">
        <v>12.5</v>
      </c>
      <c r="F187" s="366"/>
      <c r="G187" s="366">
        <v>71.875</v>
      </c>
      <c r="H187" s="366">
        <v>44.444444444444443</v>
      </c>
      <c r="I187" s="366">
        <v>-27.430555555555557</v>
      </c>
      <c r="K187" s="365">
        <v>69</v>
      </c>
      <c r="L187" s="365">
        <v>48</v>
      </c>
    </row>
    <row r="188" spans="1:12" x14ac:dyDescent="0.25">
      <c r="A188" s="18" t="s">
        <v>45</v>
      </c>
      <c r="B188" s="365">
        <v>101</v>
      </c>
      <c r="C188" s="365">
        <v>90</v>
      </c>
      <c r="D188" s="365">
        <v>-11</v>
      </c>
      <c r="E188" s="366">
        <v>-10.891089108910892</v>
      </c>
      <c r="F188" s="366"/>
      <c r="G188" s="366">
        <v>58.415841584158414</v>
      </c>
      <c r="H188" s="366">
        <v>46.666666666666664</v>
      </c>
      <c r="I188" s="366">
        <v>-11.74917491749175</v>
      </c>
      <c r="K188" s="365">
        <v>59</v>
      </c>
      <c r="L188" s="365">
        <v>42</v>
      </c>
    </row>
    <row r="189" spans="1:12" x14ac:dyDescent="0.25">
      <c r="A189" s="64" t="s">
        <v>46</v>
      </c>
      <c r="B189" s="365">
        <v>346</v>
      </c>
      <c r="C189" s="365">
        <v>376</v>
      </c>
      <c r="D189" s="365">
        <v>30</v>
      </c>
      <c r="E189" s="366">
        <v>8.6705202312138727</v>
      </c>
      <c r="F189" s="366"/>
      <c r="G189" s="366">
        <v>50</v>
      </c>
      <c r="H189" s="366">
        <v>48.936170212765958</v>
      </c>
      <c r="I189" s="366">
        <v>-1.0638297872340416</v>
      </c>
      <c r="K189" s="365">
        <v>173</v>
      </c>
      <c r="L189" s="365">
        <v>184</v>
      </c>
    </row>
    <row r="190" spans="1:12" ht="13" x14ac:dyDescent="0.3">
      <c r="A190" s="279" t="s">
        <v>74</v>
      </c>
      <c r="B190" s="280">
        <v>10051</v>
      </c>
      <c r="C190" s="280">
        <v>10616</v>
      </c>
      <c r="D190" s="280">
        <v>565</v>
      </c>
      <c r="E190" s="281">
        <v>5.6213312108247937</v>
      </c>
      <c r="F190" s="205"/>
      <c r="G190" s="281">
        <v>30.345239279673663</v>
      </c>
      <c r="H190" s="281">
        <v>31.530852567121997</v>
      </c>
      <c r="I190" s="281">
        <v>1.1856132874483336</v>
      </c>
      <c r="J190" s="207"/>
      <c r="K190" s="280">
        <v>3050</v>
      </c>
      <c r="L190" s="280">
        <v>3347</v>
      </c>
    </row>
    <row r="191" spans="1:12" x14ac:dyDescent="0.25">
      <c r="B191" s="365"/>
      <c r="C191" s="365"/>
      <c r="D191" s="365"/>
      <c r="E191" s="366"/>
      <c r="F191" s="366"/>
      <c r="G191" s="366"/>
      <c r="H191" s="366"/>
      <c r="I191" s="366"/>
      <c r="K191" s="365"/>
      <c r="L191" s="365"/>
    </row>
    <row r="192" spans="1:12" x14ac:dyDescent="0.25">
      <c r="B192" s="365"/>
      <c r="C192" s="365"/>
      <c r="D192" s="365"/>
      <c r="E192" s="366"/>
      <c r="F192" s="366"/>
      <c r="G192" s="366"/>
      <c r="H192" s="366"/>
      <c r="I192" s="366"/>
      <c r="K192" s="365"/>
      <c r="L192" s="365"/>
    </row>
    <row r="193" spans="1:12" ht="13" x14ac:dyDescent="0.3">
      <c r="A193" s="250" t="s">
        <v>64</v>
      </c>
      <c r="B193" s="331" t="s">
        <v>241</v>
      </c>
      <c r="C193" s="365"/>
      <c r="D193" s="365"/>
      <c r="E193" s="366"/>
      <c r="F193" s="366"/>
      <c r="G193" s="366"/>
      <c r="H193" s="366"/>
      <c r="I193" s="366"/>
      <c r="K193" s="365"/>
      <c r="L193" s="365"/>
    </row>
    <row r="194" spans="1:12" x14ac:dyDescent="0.25">
      <c r="B194" s="365"/>
      <c r="C194" s="365"/>
      <c r="D194" s="365"/>
      <c r="E194" s="366"/>
      <c r="F194" s="366"/>
      <c r="G194" s="366"/>
      <c r="H194" s="366"/>
      <c r="I194" s="366"/>
      <c r="K194" s="365"/>
      <c r="L194" s="365"/>
    </row>
    <row r="195" spans="1:12" ht="27" customHeight="1" x14ac:dyDescent="0.25">
      <c r="A195" s="273" t="s">
        <v>255</v>
      </c>
      <c r="B195" s="546" t="s">
        <v>73</v>
      </c>
      <c r="C195" s="546"/>
      <c r="D195" s="546"/>
      <c r="E195" s="546"/>
      <c r="F195" s="274"/>
      <c r="G195" s="547" t="s">
        <v>592</v>
      </c>
      <c r="H195" s="547"/>
      <c r="I195" s="547"/>
      <c r="J195" s="323"/>
      <c r="K195" s="548" t="s">
        <v>593</v>
      </c>
      <c r="L195" s="548"/>
    </row>
    <row r="196" spans="1:12" ht="13" x14ac:dyDescent="0.25">
      <c r="A196" s="198"/>
      <c r="B196" s="275" t="s">
        <v>659</v>
      </c>
      <c r="C196" s="275" t="s">
        <v>668</v>
      </c>
      <c r="D196" s="276" t="s">
        <v>57</v>
      </c>
      <c r="E196" s="277" t="s">
        <v>56</v>
      </c>
      <c r="F196" s="199"/>
      <c r="G196" s="275" t="s">
        <v>659</v>
      </c>
      <c r="H196" s="275" t="s">
        <v>668</v>
      </c>
      <c r="I196" s="386" t="s">
        <v>242</v>
      </c>
      <c r="K196" s="275" t="s">
        <v>659</v>
      </c>
      <c r="L196" s="275" t="s">
        <v>668</v>
      </c>
    </row>
    <row r="197" spans="1:12" ht="13" x14ac:dyDescent="0.25">
      <c r="A197" s="200" t="s">
        <v>70</v>
      </c>
      <c r="B197" s="201"/>
      <c r="C197" s="201"/>
      <c r="D197" s="201"/>
      <c r="E197" s="199"/>
      <c r="F197" s="199"/>
      <c r="G197" s="201"/>
      <c r="H197" s="201"/>
      <c r="I197" s="202"/>
      <c r="K197" s="365"/>
      <c r="L197" s="365"/>
    </row>
    <row r="198" spans="1:12" x14ac:dyDescent="0.25">
      <c r="A198" s="364" t="s">
        <v>25</v>
      </c>
      <c r="B198" s="365">
        <v>2241</v>
      </c>
      <c r="C198" s="365">
        <v>2444</v>
      </c>
      <c r="D198" s="365">
        <v>203</v>
      </c>
      <c r="E198" s="366">
        <v>9.0584560464078532</v>
      </c>
      <c r="F198" s="366"/>
      <c r="G198" s="366">
        <v>26.238286479250334</v>
      </c>
      <c r="H198" s="366">
        <v>32.528641571194761</v>
      </c>
      <c r="I198" s="366">
        <v>6.2903550919444271</v>
      </c>
      <c r="K198" s="365">
        <v>588</v>
      </c>
      <c r="L198" s="365">
        <v>795</v>
      </c>
    </row>
    <row r="199" spans="1:12" s="373" customFormat="1" ht="13" x14ac:dyDescent="0.3">
      <c r="A199" s="203" t="s">
        <v>259</v>
      </c>
      <c r="B199" s="371">
        <v>708</v>
      </c>
      <c r="C199" s="371">
        <v>747</v>
      </c>
      <c r="D199" s="371">
        <v>39</v>
      </c>
      <c r="E199" s="372">
        <v>5.5084745762711869</v>
      </c>
      <c r="F199" s="372"/>
      <c r="G199" s="372">
        <v>38.841807909604519</v>
      </c>
      <c r="H199" s="372">
        <v>37.751004016064257</v>
      </c>
      <c r="I199" s="372">
        <v>-1.0908038935402615</v>
      </c>
      <c r="K199" s="371">
        <v>275</v>
      </c>
      <c r="L199" s="371">
        <v>282</v>
      </c>
    </row>
    <row r="200" spans="1:12" s="373" customFormat="1" ht="13" x14ac:dyDescent="0.3">
      <c r="A200" s="203" t="s">
        <v>368</v>
      </c>
      <c r="B200" s="371">
        <v>891</v>
      </c>
      <c r="C200" s="371">
        <v>1025</v>
      </c>
      <c r="D200" s="371">
        <v>134</v>
      </c>
      <c r="E200" s="372">
        <v>15.039281705948373</v>
      </c>
      <c r="F200" s="372"/>
      <c r="G200" s="372">
        <v>26.599326599326599</v>
      </c>
      <c r="H200" s="372">
        <v>36.780487804878049</v>
      </c>
      <c r="I200" s="372">
        <v>10.181161205551451</v>
      </c>
      <c r="K200" s="371">
        <v>237</v>
      </c>
      <c r="L200" s="371">
        <v>377</v>
      </c>
    </row>
    <row r="201" spans="1:12" s="373" customFormat="1" ht="13" x14ac:dyDescent="0.3">
      <c r="A201" s="203" t="s">
        <v>692</v>
      </c>
      <c r="B201" s="371">
        <v>642</v>
      </c>
      <c r="C201" s="371">
        <v>672</v>
      </c>
      <c r="D201" s="371">
        <v>30</v>
      </c>
      <c r="E201" s="372">
        <v>4.6728971962616823</v>
      </c>
      <c r="F201" s="372"/>
      <c r="G201" s="372">
        <v>11.838006230529595</v>
      </c>
      <c r="H201" s="372">
        <v>20.238095238095237</v>
      </c>
      <c r="I201" s="372">
        <v>8.4000890075656418</v>
      </c>
      <c r="K201" s="371">
        <v>76</v>
      </c>
      <c r="L201" s="371">
        <v>136</v>
      </c>
    </row>
    <row r="202" spans="1:12" x14ac:dyDescent="0.25">
      <c r="A202" s="64" t="s">
        <v>27</v>
      </c>
      <c r="B202" s="365">
        <v>171</v>
      </c>
      <c r="C202" s="365">
        <v>222</v>
      </c>
      <c r="D202" s="365">
        <v>51</v>
      </c>
      <c r="E202" s="366">
        <v>29.82456140350877</v>
      </c>
      <c r="F202" s="366"/>
      <c r="G202" s="366">
        <v>18.128654970760234</v>
      </c>
      <c r="H202" s="366">
        <v>19.81981981981982</v>
      </c>
      <c r="I202" s="366">
        <v>1.6911648490595859</v>
      </c>
      <c r="K202" s="365">
        <v>31</v>
      </c>
      <c r="L202" s="365">
        <v>44</v>
      </c>
    </row>
    <row r="203" spans="1:12" x14ac:dyDescent="0.25">
      <c r="A203" s="64" t="s">
        <v>30</v>
      </c>
      <c r="B203" s="365">
        <v>11</v>
      </c>
      <c r="C203" s="365">
        <v>16</v>
      </c>
      <c r="D203" s="365">
        <v>5</v>
      </c>
      <c r="E203" s="366" t="s">
        <v>71</v>
      </c>
      <c r="F203" s="366"/>
      <c r="G203" s="366">
        <v>27.272727272727273</v>
      </c>
      <c r="H203" s="366">
        <v>37.5</v>
      </c>
      <c r="I203" s="366">
        <v>10.227272727272727</v>
      </c>
      <c r="K203" s="365">
        <v>3</v>
      </c>
      <c r="L203" s="365">
        <v>6</v>
      </c>
    </row>
    <row r="204" spans="1:12" s="373" customFormat="1" ht="13" x14ac:dyDescent="0.3">
      <c r="A204" s="203" t="s">
        <v>243</v>
      </c>
      <c r="B204" s="371">
        <v>9</v>
      </c>
      <c r="C204" s="371">
        <v>14</v>
      </c>
      <c r="D204" s="371">
        <v>5</v>
      </c>
      <c r="E204" s="372" t="s">
        <v>71</v>
      </c>
      <c r="F204" s="372"/>
      <c r="G204" s="372">
        <v>22.222222222222221</v>
      </c>
      <c r="H204" s="372">
        <v>35.714285714285715</v>
      </c>
      <c r="I204" s="372">
        <v>13.492063492063494</v>
      </c>
      <c r="K204" s="371">
        <v>2</v>
      </c>
      <c r="L204" s="371">
        <v>5</v>
      </c>
    </row>
    <row r="205" spans="1:12" s="373" customFormat="1" ht="13" x14ac:dyDescent="0.3">
      <c r="A205" s="203" t="s">
        <v>244</v>
      </c>
      <c r="B205" s="371">
        <v>2</v>
      </c>
      <c r="C205" s="371">
        <v>2</v>
      </c>
      <c r="D205" s="371">
        <v>0</v>
      </c>
      <c r="E205" s="372" t="s">
        <v>71</v>
      </c>
      <c r="F205" s="372"/>
      <c r="G205" s="372">
        <v>50</v>
      </c>
      <c r="H205" s="372">
        <v>50</v>
      </c>
      <c r="I205" s="372">
        <v>0</v>
      </c>
      <c r="K205" s="371">
        <v>1</v>
      </c>
      <c r="L205" s="371">
        <v>1</v>
      </c>
    </row>
    <row r="206" spans="1:12" x14ac:dyDescent="0.25">
      <c r="A206" s="64" t="s">
        <v>33</v>
      </c>
      <c r="B206" s="365">
        <v>914</v>
      </c>
      <c r="C206" s="365">
        <v>971</v>
      </c>
      <c r="D206" s="365">
        <v>57</v>
      </c>
      <c r="E206" s="366">
        <v>6.2363238512035011</v>
      </c>
      <c r="F206" s="366"/>
      <c r="G206" s="366">
        <v>22.319474835886215</v>
      </c>
      <c r="H206" s="366">
        <v>22.863027806385169</v>
      </c>
      <c r="I206" s="366">
        <v>0.54355297049895412</v>
      </c>
      <c r="K206" s="365">
        <v>204</v>
      </c>
      <c r="L206" s="365">
        <v>222</v>
      </c>
    </row>
    <row r="207" spans="1:12" s="373" customFormat="1" ht="13" x14ac:dyDescent="0.3">
      <c r="A207" s="203" t="s">
        <v>245</v>
      </c>
      <c r="B207" s="371">
        <v>206</v>
      </c>
      <c r="C207" s="371">
        <v>155</v>
      </c>
      <c r="D207" s="371">
        <v>-51</v>
      </c>
      <c r="E207" s="372">
        <v>-24.757281553398059</v>
      </c>
      <c r="F207" s="372"/>
      <c r="G207" s="372">
        <v>8.7378640776699026</v>
      </c>
      <c r="H207" s="372">
        <v>12.903225806451612</v>
      </c>
      <c r="I207" s="372">
        <v>4.1653617287817095</v>
      </c>
      <c r="K207" s="371">
        <v>18</v>
      </c>
      <c r="L207" s="371">
        <v>20</v>
      </c>
    </row>
    <row r="208" spans="1:12" s="373" customFormat="1" ht="13" x14ac:dyDescent="0.3">
      <c r="A208" s="65" t="s">
        <v>246</v>
      </c>
      <c r="B208" s="371">
        <v>5</v>
      </c>
      <c r="C208" s="371">
        <v>5</v>
      </c>
      <c r="D208" s="371">
        <v>0</v>
      </c>
      <c r="E208" s="372" t="s">
        <v>71</v>
      </c>
      <c r="F208" s="372"/>
      <c r="G208" s="372">
        <v>20</v>
      </c>
      <c r="H208" s="372">
        <v>0</v>
      </c>
      <c r="I208" s="372">
        <v>-20</v>
      </c>
      <c r="K208" s="371">
        <v>1</v>
      </c>
      <c r="L208" s="371">
        <v>0</v>
      </c>
    </row>
    <row r="209" spans="1:12" s="373" customFormat="1" ht="13" x14ac:dyDescent="0.3">
      <c r="A209" s="65" t="s">
        <v>247</v>
      </c>
      <c r="B209" s="371">
        <v>135</v>
      </c>
      <c r="C209" s="371">
        <v>144</v>
      </c>
      <c r="D209" s="371">
        <v>9</v>
      </c>
      <c r="E209" s="372">
        <v>6.666666666666667</v>
      </c>
      <c r="F209" s="372"/>
      <c r="G209" s="372">
        <v>35.555555555555557</v>
      </c>
      <c r="H209" s="372">
        <v>29.861111111111111</v>
      </c>
      <c r="I209" s="372">
        <v>-5.6944444444444464</v>
      </c>
      <c r="K209" s="371">
        <v>48</v>
      </c>
      <c r="L209" s="371">
        <v>43</v>
      </c>
    </row>
    <row r="210" spans="1:12" s="373" customFormat="1" ht="13" x14ac:dyDescent="0.3">
      <c r="A210" s="65" t="s">
        <v>248</v>
      </c>
      <c r="B210" s="371">
        <v>18</v>
      </c>
      <c r="C210" s="371">
        <v>12</v>
      </c>
      <c r="D210" s="371">
        <v>-6</v>
      </c>
      <c r="E210" s="372" t="s">
        <v>71</v>
      </c>
      <c r="F210" s="372"/>
      <c r="G210" s="372">
        <v>5.5555555555555554</v>
      </c>
      <c r="H210" s="372">
        <v>0</v>
      </c>
      <c r="I210" s="372">
        <v>-5.5555555555555554</v>
      </c>
      <c r="K210" s="371">
        <v>1</v>
      </c>
      <c r="L210" s="371">
        <v>0</v>
      </c>
    </row>
    <row r="211" spans="1:12" s="373" customFormat="1" ht="13" x14ac:dyDescent="0.3">
      <c r="A211" s="65" t="s">
        <v>249</v>
      </c>
      <c r="B211" s="371">
        <v>147</v>
      </c>
      <c r="C211" s="371">
        <v>225</v>
      </c>
      <c r="D211" s="371">
        <v>78</v>
      </c>
      <c r="E211" s="372">
        <v>53.061224489795919</v>
      </c>
      <c r="F211" s="372"/>
      <c r="G211" s="372">
        <v>57.142857142857146</v>
      </c>
      <c r="H211" s="372">
        <v>43.111111111111114</v>
      </c>
      <c r="I211" s="372">
        <v>-14.031746031746032</v>
      </c>
      <c r="K211" s="371">
        <v>84</v>
      </c>
      <c r="L211" s="371">
        <v>97</v>
      </c>
    </row>
    <row r="212" spans="1:12" s="373" customFormat="1" ht="13" x14ac:dyDescent="0.3">
      <c r="A212" s="65" t="s">
        <v>250</v>
      </c>
      <c r="B212" s="371">
        <v>403</v>
      </c>
      <c r="C212" s="371">
        <v>430</v>
      </c>
      <c r="D212" s="371">
        <v>27</v>
      </c>
      <c r="E212" s="372">
        <v>6.6997518610421833</v>
      </c>
      <c r="F212" s="372"/>
      <c r="G212" s="372">
        <v>12.903225806451612</v>
      </c>
      <c r="H212" s="372">
        <v>14.418604651162791</v>
      </c>
      <c r="I212" s="372">
        <v>1.5153788447111793</v>
      </c>
      <c r="K212" s="371">
        <v>52</v>
      </c>
      <c r="L212" s="371">
        <v>62</v>
      </c>
    </row>
    <row r="213" spans="1:12" x14ac:dyDescent="0.25">
      <c r="A213" s="64" t="s">
        <v>39</v>
      </c>
      <c r="B213" s="365">
        <v>913</v>
      </c>
      <c r="C213" s="365">
        <v>954</v>
      </c>
      <c r="D213" s="365">
        <v>41</v>
      </c>
      <c r="E213" s="366">
        <v>4.4906900328587076</v>
      </c>
      <c r="F213" s="366"/>
      <c r="G213" s="366">
        <v>17.415115005476451</v>
      </c>
      <c r="H213" s="366">
        <v>22.746331236897273</v>
      </c>
      <c r="I213" s="366">
        <v>5.3312162314208216</v>
      </c>
      <c r="K213" s="365">
        <v>159</v>
      </c>
      <c r="L213" s="365">
        <v>217</v>
      </c>
    </row>
    <row r="214" spans="1:12" ht="12.75" customHeight="1" x14ac:dyDescent="0.3">
      <c r="A214" s="278" t="s">
        <v>40</v>
      </c>
      <c r="B214" s="368"/>
      <c r="C214" s="368"/>
      <c r="D214" s="368"/>
      <c r="E214" s="369"/>
      <c r="F214" s="366"/>
      <c r="G214" s="369"/>
      <c r="H214" s="369"/>
      <c r="I214" s="369"/>
      <c r="K214" s="368"/>
      <c r="L214" s="368"/>
    </row>
    <row r="215" spans="1:12" ht="12.75" customHeight="1" x14ac:dyDescent="0.25">
      <c r="A215" s="64" t="s">
        <v>41</v>
      </c>
      <c r="B215" s="365">
        <v>550</v>
      </c>
      <c r="C215" s="365">
        <v>494</v>
      </c>
      <c r="D215" s="365">
        <v>-56</v>
      </c>
      <c r="E215" s="366">
        <v>-10.181818181818182</v>
      </c>
      <c r="F215" s="366"/>
      <c r="G215" s="366">
        <v>86.727272727272734</v>
      </c>
      <c r="H215" s="366">
        <v>88.461538461538467</v>
      </c>
      <c r="I215" s="366">
        <v>1.7342657342657333</v>
      </c>
      <c r="K215" s="365">
        <v>477</v>
      </c>
      <c r="L215" s="365">
        <v>437</v>
      </c>
    </row>
    <row r="216" spans="1:12" s="373" customFormat="1" ht="12.75" customHeight="1" x14ac:dyDescent="0.3">
      <c r="A216" s="204" t="s">
        <v>251</v>
      </c>
      <c r="B216" s="371">
        <v>55</v>
      </c>
      <c r="C216" s="371">
        <v>45</v>
      </c>
      <c r="D216" s="371">
        <v>-10</v>
      </c>
      <c r="E216" s="372">
        <v>-18.181818181818183</v>
      </c>
      <c r="F216" s="372"/>
      <c r="G216" s="372">
        <v>80</v>
      </c>
      <c r="H216" s="372">
        <v>68.888888888888886</v>
      </c>
      <c r="I216" s="372">
        <v>-11.111111111111114</v>
      </c>
      <c r="K216" s="371">
        <v>44</v>
      </c>
      <c r="L216" s="371">
        <v>31</v>
      </c>
    </row>
    <row r="217" spans="1:12" s="373" customFormat="1" ht="13" x14ac:dyDescent="0.3">
      <c r="A217" s="204" t="s">
        <v>252</v>
      </c>
      <c r="B217" s="371">
        <v>495</v>
      </c>
      <c r="C217" s="371">
        <v>449</v>
      </c>
      <c r="D217" s="371">
        <v>-46</v>
      </c>
      <c r="E217" s="372">
        <v>-9.2929292929292924</v>
      </c>
      <c r="F217" s="372"/>
      <c r="G217" s="372">
        <v>87.474747474747474</v>
      </c>
      <c r="H217" s="372">
        <v>90.423162583518931</v>
      </c>
      <c r="I217" s="372">
        <v>2.9484151087714565</v>
      </c>
      <c r="K217" s="371">
        <v>433</v>
      </c>
      <c r="L217" s="371">
        <v>406</v>
      </c>
    </row>
    <row r="218" spans="1:12" ht="12.75" customHeight="1" x14ac:dyDescent="0.25">
      <c r="A218" s="64" t="s">
        <v>44</v>
      </c>
      <c r="B218" s="365">
        <v>48</v>
      </c>
      <c r="C218" s="365">
        <v>55</v>
      </c>
      <c r="D218" s="365">
        <v>7</v>
      </c>
      <c r="E218" s="366" t="s">
        <v>71</v>
      </c>
      <c r="F218" s="366"/>
      <c r="G218" s="366">
        <v>58.333333333333336</v>
      </c>
      <c r="H218" s="366">
        <v>61.81818181818182</v>
      </c>
      <c r="I218" s="366">
        <v>3.4848484848484844</v>
      </c>
      <c r="K218" s="365">
        <v>28</v>
      </c>
      <c r="L218" s="365">
        <v>34</v>
      </c>
    </row>
    <row r="219" spans="1:12" ht="12.75" customHeight="1" x14ac:dyDescent="0.25">
      <c r="A219" s="18" t="s">
        <v>45</v>
      </c>
      <c r="B219" s="365">
        <v>57</v>
      </c>
      <c r="C219" s="365">
        <v>65</v>
      </c>
      <c r="D219" s="365">
        <v>8</v>
      </c>
      <c r="E219" s="366">
        <v>14.035087719298245</v>
      </c>
      <c r="F219" s="366"/>
      <c r="G219" s="366">
        <v>57.89473684210526</v>
      </c>
      <c r="H219" s="366">
        <v>60</v>
      </c>
      <c r="I219" s="366">
        <v>2.1052631578947398</v>
      </c>
      <c r="K219" s="365">
        <v>33</v>
      </c>
      <c r="L219" s="365">
        <v>39</v>
      </c>
    </row>
    <row r="220" spans="1:12" ht="12.75" customHeight="1" x14ac:dyDescent="0.25">
      <c r="A220" s="64" t="s">
        <v>46</v>
      </c>
      <c r="B220" s="365">
        <v>183</v>
      </c>
      <c r="C220" s="365">
        <v>174</v>
      </c>
      <c r="D220" s="365">
        <v>-9</v>
      </c>
      <c r="E220" s="366">
        <v>-4.918032786885246</v>
      </c>
      <c r="F220" s="366"/>
      <c r="G220" s="366">
        <v>47.540983606557376</v>
      </c>
      <c r="H220" s="366">
        <v>45.402298850574709</v>
      </c>
      <c r="I220" s="366">
        <v>-2.1386847559826663</v>
      </c>
      <c r="K220" s="365">
        <v>87</v>
      </c>
      <c r="L220" s="365">
        <v>79</v>
      </c>
    </row>
    <row r="221" spans="1:12" ht="13" x14ac:dyDescent="0.3">
      <c r="A221" s="279" t="s">
        <v>74</v>
      </c>
      <c r="B221" s="280">
        <v>5088</v>
      </c>
      <c r="C221" s="280">
        <v>5396</v>
      </c>
      <c r="D221" s="280">
        <v>308</v>
      </c>
      <c r="E221" s="281">
        <v>6.0534591194968552</v>
      </c>
      <c r="F221" s="205"/>
      <c r="G221" s="281">
        <v>31.64308176100629</v>
      </c>
      <c r="H221" s="281">
        <v>34.710896960711636</v>
      </c>
      <c r="I221" s="281">
        <v>3.0678151997053469</v>
      </c>
      <c r="J221" s="207"/>
      <c r="K221" s="280">
        <v>1610</v>
      </c>
      <c r="L221" s="280">
        <v>1873</v>
      </c>
    </row>
    <row r="222" spans="1:12" x14ac:dyDescent="0.25">
      <c r="B222" s="365"/>
      <c r="C222" s="365"/>
      <c r="D222" s="365"/>
      <c r="E222" s="366"/>
      <c r="F222" s="366"/>
      <c r="G222" s="366"/>
      <c r="H222" s="366"/>
      <c r="I222" s="366"/>
      <c r="K222" s="365"/>
      <c r="L222" s="365"/>
    </row>
    <row r="223" spans="1:12" x14ac:dyDescent="0.25">
      <c r="B223" s="365"/>
      <c r="C223" s="365"/>
      <c r="D223" s="365"/>
      <c r="E223" s="366"/>
      <c r="F223" s="366"/>
      <c r="G223" s="366"/>
      <c r="H223" s="366"/>
      <c r="I223" s="366"/>
      <c r="K223" s="365"/>
      <c r="L223" s="365"/>
    </row>
    <row r="224" spans="1:12" ht="13" x14ac:dyDescent="0.3">
      <c r="A224" s="250" t="s">
        <v>63</v>
      </c>
      <c r="B224" s="331" t="s">
        <v>241</v>
      </c>
      <c r="C224" s="365"/>
      <c r="D224" s="365"/>
      <c r="E224" s="366"/>
      <c r="F224" s="366"/>
      <c r="G224" s="366"/>
      <c r="H224" s="366"/>
      <c r="I224" s="366"/>
      <c r="K224" s="365"/>
      <c r="L224" s="365"/>
    </row>
    <row r="225" spans="1:12" x14ac:dyDescent="0.25">
      <c r="B225" s="365"/>
      <c r="C225" s="365"/>
      <c r="D225" s="365"/>
      <c r="E225" s="366"/>
      <c r="F225" s="366"/>
      <c r="G225" s="366"/>
      <c r="H225" s="366"/>
      <c r="I225" s="366"/>
      <c r="K225" s="365"/>
      <c r="L225" s="365"/>
    </row>
    <row r="226" spans="1:12" s="370" customFormat="1" ht="27" customHeight="1" x14ac:dyDescent="0.25">
      <c r="A226" s="273" t="s">
        <v>255</v>
      </c>
      <c r="B226" s="546" t="s">
        <v>73</v>
      </c>
      <c r="C226" s="546"/>
      <c r="D226" s="546"/>
      <c r="E226" s="546"/>
      <c r="F226" s="274"/>
      <c r="G226" s="547" t="s">
        <v>592</v>
      </c>
      <c r="H226" s="547"/>
      <c r="I226" s="547"/>
      <c r="J226" s="323"/>
      <c r="K226" s="548" t="s">
        <v>593</v>
      </c>
      <c r="L226" s="548"/>
    </row>
    <row r="227" spans="1:12" ht="13" x14ac:dyDescent="0.25">
      <c r="A227" s="198"/>
      <c r="B227" s="275" t="s">
        <v>659</v>
      </c>
      <c r="C227" s="275" t="s">
        <v>668</v>
      </c>
      <c r="D227" s="276" t="s">
        <v>57</v>
      </c>
      <c r="E227" s="277" t="s">
        <v>56</v>
      </c>
      <c r="F227" s="199"/>
      <c r="G227" s="275" t="s">
        <v>659</v>
      </c>
      <c r="H227" s="275" t="s">
        <v>668</v>
      </c>
      <c r="I227" s="386" t="s">
        <v>242</v>
      </c>
      <c r="K227" s="275" t="s">
        <v>659</v>
      </c>
      <c r="L227" s="275" t="s">
        <v>668</v>
      </c>
    </row>
    <row r="228" spans="1:12" ht="13" x14ac:dyDescent="0.25">
      <c r="A228" s="200" t="s">
        <v>70</v>
      </c>
      <c r="B228" s="201"/>
      <c r="C228" s="201"/>
      <c r="D228" s="201"/>
      <c r="E228" s="199"/>
      <c r="F228" s="199"/>
      <c r="G228" s="201"/>
      <c r="H228" s="201"/>
      <c r="I228" s="202"/>
      <c r="K228" s="365"/>
      <c r="L228" s="365"/>
    </row>
    <row r="229" spans="1:12" x14ac:dyDescent="0.25">
      <c r="A229" s="364" t="s">
        <v>25</v>
      </c>
      <c r="B229" s="365">
        <v>1670</v>
      </c>
      <c r="C229" s="365">
        <v>1976</v>
      </c>
      <c r="D229" s="365">
        <v>306</v>
      </c>
      <c r="E229" s="366">
        <v>18.323353293413174</v>
      </c>
      <c r="F229" s="366"/>
      <c r="G229" s="366">
        <v>31.796407185628741</v>
      </c>
      <c r="H229" s="366">
        <v>34.716599190283404</v>
      </c>
      <c r="I229" s="366">
        <v>2.9201920046546626</v>
      </c>
      <c r="K229" s="365">
        <v>531</v>
      </c>
      <c r="L229" s="365">
        <v>686</v>
      </c>
    </row>
    <row r="230" spans="1:12" s="373" customFormat="1" ht="13" x14ac:dyDescent="0.3">
      <c r="A230" s="203" t="s">
        <v>259</v>
      </c>
      <c r="B230" s="371">
        <v>470</v>
      </c>
      <c r="C230" s="371">
        <v>590</v>
      </c>
      <c r="D230" s="371">
        <v>120</v>
      </c>
      <c r="E230" s="372">
        <v>25.531914893617021</v>
      </c>
      <c r="F230" s="372"/>
      <c r="G230" s="372">
        <v>34.042553191489361</v>
      </c>
      <c r="H230" s="372">
        <v>39.152542372881356</v>
      </c>
      <c r="I230" s="372">
        <v>5.1099891813919953</v>
      </c>
      <c r="K230" s="371">
        <v>160</v>
      </c>
      <c r="L230" s="371">
        <v>231</v>
      </c>
    </row>
    <row r="231" spans="1:12" s="373" customFormat="1" ht="13" x14ac:dyDescent="0.3">
      <c r="A231" s="203" t="s">
        <v>368</v>
      </c>
      <c r="B231" s="371">
        <v>737</v>
      </c>
      <c r="C231" s="371">
        <v>868</v>
      </c>
      <c r="D231" s="371">
        <v>131</v>
      </c>
      <c r="E231" s="372">
        <v>17.774762550881952</v>
      </c>
      <c r="F231" s="372"/>
      <c r="G231" s="372">
        <v>36.770691994572594</v>
      </c>
      <c r="H231" s="372">
        <v>39.170506912442399</v>
      </c>
      <c r="I231" s="372">
        <v>2.3998149178698043</v>
      </c>
      <c r="K231" s="371">
        <v>271</v>
      </c>
      <c r="L231" s="371">
        <v>340</v>
      </c>
    </row>
    <row r="232" spans="1:12" s="373" customFormat="1" ht="13" x14ac:dyDescent="0.3">
      <c r="A232" s="203" t="s">
        <v>692</v>
      </c>
      <c r="B232" s="371">
        <v>463</v>
      </c>
      <c r="C232" s="371">
        <v>518</v>
      </c>
      <c r="D232" s="371">
        <v>55</v>
      </c>
      <c r="E232" s="372">
        <v>11.879049676025918</v>
      </c>
      <c r="F232" s="372"/>
      <c r="G232" s="372">
        <v>21.598272138228943</v>
      </c>
      <c r="H232" s="372">
        <v>22.200772200772199</v>
      </c>
      <c r="I232" s="372">
        <v>0.60250006254325683</v>
      </c>
      <c r="K232" s="371">
        <v>100</v>
      </c>
      <c r="L232" s="371">
        <v>115</v>
      </c>
    </row>
    <row r="233" spans="1:12" x14ac:dyDescent="0.25">
      <c r="A233" s="64" t="s">
        <v>27</v>
      </c>
      <c r="B233" s="365">
        <v>196</v>
      </c>
      <c r="C233" s="365">
        <v>169</v>
      </c>
      <c r="D233" s="365">
        <v>-27</v>
      </c>
      <c r="E233" s="366">
        <v>-13.775510204081632</v>
      </c>
      <c r="F233" s="366"/>
      <c r="G233" s="366">
        <v>18.367346938775512</v>
      </c>
      <c r="H233" s="366">
        <v>15.976331360946746</v>
      </c>
      <c r="I233" s="366">
        <v>-2.3910155778287656</v>
      </c>
      <c r="K233" s="365">
        <v>36</v>
      </c>
      <c r="L233" s="365">
        <v>27</v>
      </c>
    </row>
    <row r="234" spans="1:12" x14ac:dyDescent="0.25">
      <c r="A234" s="64" t="s">
        <v>30</v>
      </c>
      <c r="B234" s="365">
        <v>11</v>
      </c>
      <c r="C234" s="365">
        <v>6</v>
      </c>
      <c r="D234" s="365">
        <v>-5</v>
      </c>
      <c r="E234" s="366" t="s">
        <v>71</v>
      </c>
      <c r="F234" s="366"/>
      <c r="G234" s="366">
        <v>45.454545454545453</v>
      </c>
      <c r="H234" s="366">
        <v>66.666666666666671</v>
      </c>
      <c r="I234" s="366">
        <v>21.212121212121218</v>
      </c>
      <c r="K234" s="365">
        <v>5</v>
      </c>
      <c r="L234" s="365">
        <v>4</v>
      </c>
    </row>
    <row r="235" spans="1:12" s="373" customFormat="1" ht="13" x14ac:dyDescent="0.3">
      <c r="A235" s="203" t="s">
        <v>243</v>
      </c>
      <c r="B235" s="371">
        <v>8</v>
      </c>
      <c r="C235" s="371">
        <v>5</v>
      </c>
      <c r="D235" s="371">
        <v>-3</v>
      </c>
      <c r="E235" s="372" t="s">
        <v>71</v>
      </c>
      <c r="F235" s="372"/>
      <c r="G235" s="372">
        <v>37.5</v>
      </c>
      <c r="H235" s="372">
        <v>80</v>
      </c>
      <c r="I235" s="372">
        <v>42.5</v>
      </c>
      <c r="K235" s="371">
        <v>3</v>
      </c>
      <c r="L235" s="371">
        <v>4</v>
      </c>
    </row>
    <row r="236" spans="1:12" s="373" customFormat="1" ht="13" x14ac:dyDescent="0.3">
      <c r="A236" s="203" t="s">
        <v>244</v>
      </c>
      <c r="B236" s="371">
        <v>3</v>
      </c>
      <c r="C236" s="371">
        <v>1</v>
      </c>
      <c r="D236" s="371">
        <v>-2</v>
      </c>
      <c r="E236" s="372" t="s">
        <v>71</v>
      </c>
      <c r="F236" s="372"/>
      <c r="G236" s="372">
        <v>66.666666666666671</v>
      </c>
      <c r="H236" s="372">
        <v>0</v>
      </c>
      <c r="I236" s="372">
        <v>-66.666666666666671</v>
      </c>
      <c r="K236" s="371">
        <v>2</v>
      </c>
      <c r="L236" s="371">
        <v>0</v>
      </c>
    </row>
    <row r="237" spans="1:12" x14ac:dyDescent="0.25">
      <c r="A237" s="64" t="s">
        <v>33</v>
      </c>
      <c r="B237" s="365">
        <v>835</v>
      </c>
      <c r="C237" s="365">
        <v>885</v>
      </c>
      <c r="D237" s="365">
        <v>50</v>
      </c>
      <c r="E237" s="366">
        <v>5.9880239520958085</v>
      </c>
      <c r="F237" s="366"/>
      <c r="G237" s="366">
        <v>22.035928143712574</v>
      </c>
      <c r="H237" s="366">
        <v>26.666666666666668</v>
      </c>
      <c r="I237" s="366">
        <v>4.6307385229540934</v>
      </c>
      <c r="K237" s="365">
        <v>184</v>
      </c>
      <c r="L237" s="365">
        <v>236</v>
      </c>
    </row>
    <row r="238" spans="1:12" s="373" customFormat="1" ht="13" x14ac:dyDescent="0.3">
      <c r="A238" s="203" t="s">
        <v>245</v>
      </c>
      <c r="B238" s="371">
        <v>158</v>
      </c>
      <c r="C238" s="371">
        <v>140</v>
      </c>
      <c r="D238" s="371">
        <v>-18</v>
      </c>
      <c r="E238" s="372">
        <v>-11.39240506329114</v>
      </c>
      <c r="F238" s="372"/>
      <c r="G238" s="372">
        <v>13.924050632911392</v>
      </c>
      <c r="H238" s="372">
        <v>20</v>
      </c>
      <c r="I238" s="372">
        <v>6.075949367088608</v>
      </c>
      <c r="K238" s="371">
        <v>22</v>
      </c>
      <c r="L238" s="371">
        <v>28</v>
      </c>
    </row>
    <row r="239" spans="1:12" s="373" customFormat="1" ht="13" x14ac:dyDescent="0.3">
      <c r="A239" s="65" t="s">
        <v>246</v>
      </c>
      <c r="B239" s="371">
        <v>3</v>
      </c>
      <c r="C239" s="371">
        <v>7</v>
      </c>
      <c r="D239" s="371">
        <v>4</v>
      </c>
      <c r="E239" s="372" t="s">
        <v>71</v>
      </c>
      <c r="F239" s="372"/>
      <c r="G239" s="372">
        <v>66.666666666666671</v>
      </c>
      <c r="H239" s="372">
        <v>28.571428571428573</v>
      </c>
      <c r="I239" s="372">
        <v>-38.095238095238102</v>
      </c>
      <c r="K239" s="371">
        <v>2</v>
      </c>
      <c r="L239" s="371">
        <v>2</v>
      </c>
    </row>
    <row r="240" spans="1:12" s="373" customFormat="1" ht="13" x14ac:dyDescent="0.3">
      <c r="A240" s="65" t="s">
        <v>247</v>
      </c>
      <c r="B240" s="371">
        <v>112</v>
      </c>
      <c r="C240" s="371">
        <v>111</v>
      </c>
      <c r="D240" s="371">
        <v>-1</v>
      </c>
      <c r="E240" s="372">
        <v>-0.8928571428571429</v>
      </c>
      <c r="F240" s="372"/>
      <c r="G240" s="372">
        <v>19.642857142857142</v>
      </c>
      <c r="H240" s="372">
        <v>32.432432432432435</v>
      </c>
      <c r="I240" s="372">
        <v>12.789575289575293</v>
      </c>
      <c r="K240" s="371">
        <v>22</v>
      </c>
      <c r="L240" s="371">
        <v>36</v>
      </c>
    </row>
    <row r="241" spans="1:12" s="373" customFormat="1" ht="13" x14ac:dyDescent="0.3">
      <c r="A241" s="65" t="s">
        <v>248</v>
      </c>
      <c r="B241" s="371">
        <v>10</v>
      </c>
      <c r="C241" s="371">
        <v>9</v>
      </c>
      <c r="D241" s="371">
        <v>-1</v>
      </c>
      <c r="E241" s="372" t="s">
        <v>71</v>
      </c>
      <c r="F241" s="372"/>
      <c r="G241" s="372">
        <v>0</v>
      </c>
      <c r="H241" s="372">
        <v>11.111111111111111</v>
      </c>
      <c r="I241" s="372">
        <v>11.111111111111111</v>
      </c>
      <c r="K241" s="371">
        <v>0</v>
      </c>
      <c r="L241" s="371">
        <v>1</v>
      </c>
    </row>
    <row r="242" spans="1:12" s="373" customFormat="1" ht="13" x14ac:dyDescent="0.3">
      <c r="A242" s="65" t="s">
        <v>249</v>
      </c>
      <c r="B242" s="371">
        <v>234</v>
      </c>
      <c r="C242" s="371">
        <v>238</v>
      </c>
      <c r="D242" s="371">
        <v>4</v>
      </c>
      <c r="E242" s="372">
        <v>1.7094017094017093</v>
      </c>
      <c r="F242" s="372"/>
      <c r="G242" s="372">
        <v>48.29059829059829</v>
      </c>
      <c r="H242" s="372">
        <v>42.857142857142854</v>
      </c>
      <c r="I242" s="372">
        <v>-5.4334554334554355</v>
      </c>
      <c r="K242" s="371">
        <v>113</v>
      </c>
      <c r="L242" s="371">
        <v>102</v>
      </c>
    </row>
    <row r="243" spans="1:12" s="373" customFormat="1" ht="13" x14ac:dyDescent="0.3">
      <c r="A243" s="65" t="s">
        <v>250</v>
      </c>
      <c r="B243" s="371">
        <v>318</v>
      </c>
      <c r="C243" s="371">
        <v>380</v>
      </c>
      <c r="D243" s="371">
        <v>62</v>
      </c>
      <c r="E243" s="372">
        <v>19.49685534591195</v>
      </c>
      <c r="F243" s="372"/>
      <c r="G243" s="372">
        <v>7.8616352201257858</v>
      </c>
      <c r="H243" s="372">
        <v>17.631578947368421</v>
      </c>
      <c r="I243" s="372">
        <v>9.7699437272426355</v>
      </c>
      <c r="K243" s="371">
        <v>25</v>
      </c>
      <c r="L243" s="371">
        <v>67</v>
      </c>
    </row>
    <row r="244" spans="1:12" x14ac:dyDescent="0.25">
      <c r="A244" s="64" t="s">
        <v>39</v>
      </c>
      <c r="B244" s="365">
        <v>620</v>
      </c>
      <c r="C244" s="365">
        <v>623</v>
      </c>
      <c r="D244" s="365">
        <v>3</v>
      </c>
      <c r="E244" s="366">
        <v>0.4838709677419355</v>
      </c>
      <c r="F244" s="366"/>
      <c r="G244" s="366">
        <v>22.741935483870968</v>
      </c>
      <c r="H244" s="366">
        <v>23.113964686998393</v>
      </c>
      <c r="I244" s="366">
        <v>0.37202920312742549</v>
      </c>
      <c r="K244" s="365">
        <v>141</v>
      </c>
      <c r="L244" s="365">
        <v>144</v>
      </c>
    </row>
    <row r="245" spans="1:12" ht="13" x14ac:dyDescent="0.3">
      <c r="A245" s="278" t="s">
        <v>40</v>
      </c>
      <c r="B245" s="368"/>
      <c r="C245" s="368"/>
      <c r="D245" s="368"/>
      <c r="E245" s="369"/>
      <c r="F245" s="366"/>
      <c r="G245" s="369"/>
      <c r="H245" s="369"/>
      <c r="I245" s="369"/>
      <c r="K245" s="368"/>
      <c r="L245" s="368"/>
    </row>
    <row r="246" spans="1:12" x14ac:dyDescent="0.25">
      <c r="A246" s="64" t="s">
        <v>41</v>
      </c>
      <c r="B246" s="365">
        <v>302</v>
      </c>
      <c r="C246" s="365">
        <v>357</v>
      </c>
      <c r="D246" s="365">
        <v>55</v>
      </c>
      <c r="E246" s="366">
        <v>18.211920529801326</v>
      </c>
      <c r="F246" s="366"/>
      <c r="G246" s="366">
        <v>90.066225165562912</v>
      </c>
      <c r="H246" s="366">
        <v>87.114845938375353</v>
      </c>
      <c r="I246" s="366">
        <v>-2.9513792271875587</v>
      </c>
      <c r="K246" s="365">
        <v>272</v>
      </c>
      <c r="L246" s="365">
        <v>311</v>
      </c>
    </row>
    <row r="247" spans="1:12" s="373" customFormat="1" ht="13" x14ac:dyDescent="0.3">
      <c r="A247" s="204" t="s">
        <v>251</v>
      </c>
      <c r="B247" s="371">
        <v>41</v>
      </c>
      <c r="C247" s="371">
        <v>49</v>
      </c>
      <c r="D247" s="371">
        <v>8</v>
      </c>
      <c r="E247" s="372" t="s">
        <v>71</v>
      </c>
      <c r="F247" s="372"/>
      <c r="G247" s="372">
        <v>90.243902439024396</v>
      </c>
      <c r="H247" s="372">
        <v>59.183673469387756</v>
      </c>
      <c r="I247" s="372">
        <v>-31.06022896963664</v>
      </c>
      <c r="K247" s="371">
        <v>37</v>
      </c>
      <c r="L247" s="371">
        <v>29</v>
      </c>
    </row>
    <row r="248" spans="1:12" s="373" customFormat="1" ht="13" x14ac:dyDescent="0.3">
      <c r="A248" s="204" t="s">
        <v>252</v>
      </c>
      <c r="B248" s="371">
        <v>261</v>
      </c>
      <c r="C248" s="371">
        <v>308</v>
      </c>
      <c r="D248" s="371">
        <v>47</v>
      </c>
      <c r="E248" s="372">
        <v>18.007662835249043</v>
      </c>
      <c r="F248" s="372"/>
      <c r="G248" s="372">
        <v>90.038314176245208</v>
      </c>
      <c r="H248" s="372">
        <v>91.558441558441558</v>
      </c>
      <c r="I248" s="372">
        <v>1.5201273821963497</v>
      </c>
      <c r="K248" s="371">
        <v>235</v>
      </c>
      <c r="L248" s="371">
        <v>282</v>
      </c>
    </row>
    <row r="249" spans="1:12" x14ac:dyDescent="0.25">
      <c r="A249" s="64" t="s">
        <v>44</v>
      </c>
      <c r="B249" s="365">
        <v>31</v>
      </c>
      <c r="C249" s="365">
        <v>32</v>
      </c>
      <c r="D249" s="365">
        <v>1</v>
      </c>
      <c r="E249" s="366" t="s">
        <v>71</v>
      </c>
      <c r="F249" s="366"/>
      <c r="G249" s="366">
        <v>67.741935483870961</v>
      </c>
      <c r="H249" s="366">
        <v>34.375</v>
      </c>
      <c r="I249" s="366">
        <v>-33.366935483870961</v>
      </c>
      <c r="K249" s="365">
        <v>21</v>
      </c>
      <c r="L249" s="365">
        <v>11</v>
      </c>
    </row>
    <row r="250" spans="1:12" x14ac:dyDescent="0.25">
      <c r="A250" s="18" t="s">
        <v>45</v>
      </c>
      <c r="B250" s="365">
        <v>51</v>
      </c>
      <c r="C250" s="365">
        <v>48</v>
      </c>
      <c r="D250" s="365">
        <v>-3</v>
      </c>
      <c r="E250" s="366">
        <v>-5.882352941176471</v>
      </c>
      <c r="F250" s="366"/>
      <c r="G250" s="366">
        <v>56.862745098039213</v>
      </c>
      <c r="H250" s="366">
        <v>72.916666666666671</v>
      </c>
      <c r="I250" s="366">
        <v>16.053921568627459</v>
      </c>
      <c r="K250" s="365">
        <v>29</v>
      </c>
      <c r="L250" s="365">
        <v>35</v>
      </c>
    </row>
    <row r="251" spans="1:12" x14ac:dyDescent="0.25">
      <c r="A251" s="64" t="s">
        <v>46</v>
      </c>
      <c r="B251" s="365">
        <v>152</v>
      </c>
      <c r="C251" s="365">
        <v>156</v>
      </c>
      <c r="D251" s="365">
        <v>4</v>
      </c>
      <c r="E251" s="366">
        <v>2.6315789473684212</v>
      </c>
      <c r="F251" s="366"/>
      <c r="G251" s="366">
        <v>51.973684210526315</v>
      </c>
      <c r="H251" s="366">
        <v>46.794871794871796</v>
      </c>
      <c r="I251" s="366">
        <v>-5.1788124156545194</v>
      </c>
      <c r="K251" s="365">
        <v>79</v>
      </c>
      <c r="L251" s="365">
        <v>73</v>
      </c>
    </row>
    <row r="252" spans="1:12" ht="13" x14ac:dyDescent="0.3">
      <c r="A252" s="279" t="s">
        <v>74</v>
      </c>
      <c r="B252" s="280">
        <v>3868</v>
      </c>
      <c r="C252" s="280">
        <v>4252</v>
      </c>
      <c r="D252" s="280">
        <v>384</v>
      </c>
      <c r="E252" s="281">
        <v>9.9276111685625654</v>
      </c>
      <c r="F252" s="205"/>
      <c r="G252" s="281">
        <v>33.55739400206825</v>
      </c>
      <c r="H252" s="281">
        <v>35.912511759172155</v>
      </c>
      <c r="I252" s="281">
        <v>2.3551177571039048</v>
      </c>
      <c r="J252" s="207"/>
      <c r="K252" s="280">
        <v>1298</v>
      </c>
      <c r="L252" s="280">
        <v>1527</v>
      </c>
    </row>
    <row r="253" spans="1:12" x14ac:dyDescent="0.25">
      <c r="B253" s="365"/>
      <c r="C253" s="365"/>
      <c r="D253" s="365"/>
      <c r="E253" s="366"/>
      <c r="F253" s="366"/>
      <c r="G253" s="366"/>
      <c r="H253" s="366"/>
      <c r="I253" s="366"/>
      <c r="K253" s="365"/>
      <c r="L253" s="365"/>
    </row>
    <row r="254" spans="1:12" x14ac:dyDescent="0.25">
      <c r="B254" s="365"/>
      <c r="C254" s="365"/>
      <c r="D254" s="365"/>
      <c r="E254" s="366"/>
      <c r="F254" s="366"/>
      <c r="G254" s="366"/>
      <c r="H254" s="366"/>
      <c r="I254" s="366"/>
      <c r="K254" s="365"/>
      <c r="L254" s="365"/>
    </row>
    <row r="255" spans="1:12" ht="13" x14ac:dyDescent="0.3">
      <c r="A255" s="250" t="s">
        <v>62</v>
      </c>
      <c r="B255" s="331" t="s">
        <v>241</v>
      </c>
      <c r="C255" s="365"/>
      <c r="D255" s="365"/>
      <c r="E255" s="366"/>
      <c r="F255" s="366"/>
      <c r="G255" s="366"/>
      <c r="H255" s="366"/>
      <c r="I255" s="366"/>
      <c r="K255" s="365"/>
      <c r="L255" s="365"/>
    </row>
    <row r="256" spans="1:12" x14ac:dyDescent="0.25">
      <c r="B256" s="365"/>
      <c r="C256" s="365"/>
      <c r="D256" s="365"/>
      <c r="E256" s="366"/>
      <c r="F256" s="366"/>
      <c r="G256" s="366"/>
      <c r="H256" s="366"/>
      <c r="I256" s="366"/>
      <c r="K256" s="365"/>
      <c r="L256" s="365"/>
    </row>
    <row r="257" spans="1:12" s="370" customFormat="1" ht="27" customHeight="1" x14ac:dyDescent="0.25">
      <c r="A257" s="273" t="s">
        <v>255</v>
      </c>
      <c r="B257" s="546" t="s">
        <v>73</v>
      </c>
      <c r="C257" s="546"/>
      <c r="D257" s="546"/>
      <c r="E257" s="546"/>
      <c r="F257" s="274"/>
      <c r="G257" s="547" t="s">
        <v>592</v>
      </c>
      <c r="H257" s="547"/>
      <c r="I257" s="547"/>
      <c r="J257" s="323"/>
      <c r="K257" s="548" t="s">
        <v>593</v>
      </c>
      <c r="L257" s="548"/>
    </row>
    <row r="258" spans="1:12" ht="13" x14ac:dyDescent="0.25">
      <c r="A258" s="198"/>
      <c r="B258" s="275" t="s">
        <v>659</v>
      </c>
      <c r="C258" s="275" t="s">
        <v>668</v>
      </c>
      <c r="D258" s="276" t="s">
        <v>57</v>
      </c>
      <c r="E258" s="277" t="s">
        <v>56</v>
      </c>
      <c r="F258" s="199"/>
      <c r="G258" s="275" t="s">
        <v>659</v>
      </c>
      <c r="H258" s="275" t="s">
        <v>668</v>
      </c>
      <c r="I258" s="386" t="s">
        <v>242</v>
      </c>
      <c r="K258" s="275" t="s">
        <v>659</v>
      </c>
      <c r="L258" s="275" t="s">
        <v>668</v>
      </c>
    </row>
    <row r="259" spans="1:12" ht="13" x14ac:dyDescent="0.25">
      <c r="A259" s="200" t="s">
        <v>70</v>
      </c>
      <c r="B259" s="201"/>
      <c r="C259" s="201"/>
      <c r="D259" s="201"/>
      <c r="E259" s="199"/>
      <c r="F259" s="199"/>
      <c r="G259" s="201"/>
      <c r="H259" s="201"/>
      <c r="I259" s="202"/>
      <c r="K259" s="365"/>
      <c r="L259" s="365"/>
    </row>
    <row r="260" spans="1:12" x14ac:dyDescent="0.25">
      <c r="A260" s="364" t="s">
        <v>25</v>
      </c>
      <c r="B260" s="365">
        <v>4787</v>
      </c>
      <c r="C260" s="365">
        <v>5713</v>
      </c>
      <c r="D260" s="365">
        <v>926</v>
      </c>
      <c r="E260" s="366">
        <v>19.344056820555672</v>
      </c>
      <c r="F260" s="366"/>
      <c r="G260" s="366">
        <v>27.532901608523083</v>
      </c>
      <c r="H260" s="366">
        <v>25.730789427621215</v>
      </c>
      <c r="I260" s="366">
        <v>-1.8021121809018688</v>
      </c>
      <c r="K260" s="365">
        <v>1318</v>
      </c>
      <c r="L260" s="365">
        <v>1470</v>
      </c>
    </row>
    <row r="261" spans="1:12" s="373" customFormat="1" ht="13" x14ac:dyDescent="0.3">
      <c r="A261" s="203" t="s">
        <v>259</v>
      </c>
      <c r="B261" s="371">
        <v>1416</v>
      </c>
      <c r="C261" s="371">
        <v>1648</v>
      </c>
      <c r="D261" s="371">
        <v>232</v>
      </c>
      <c r="E261" s="372">
        <v>16.384180790960453</v>
      </c>
      <c r="F261" s="372"/>
      <c r="G261" s="372">
        <v>33.333333333333336</v>
      </c>
      <c r="H261" s="372">
        <v>29.793689320388349</v>
      </c>
      <c r="I261" s="372">
        <v>-3.5396440129449864</v>
      </c>
      <c r="K261" s="371">
        <v>472</v>
      </c>
      <c r="L261" s="371">
        <v>491</v>
      </c>
    </row>
    <row r="262" spans="1:12" s="373" customFormat="1" ht="13" x14ac:dyDescent="0.3">
      <c r="A262" s="203" t="s">
        <v>368</v>
      </c>
      <c r="B262" s="371">
        <v>2100</v>
      </c>
      <c r="C262" s="371">
        <v>2393</v>
      </c>
      <c r="D262" s="371">
        <v>293</v>
      </c>
      <c r="E262" s="372">
        <v>13.952380952380953</v>
      </c>
      <c r="F262" s="372"/>
      <c r="G262" s="372">
        <v>31.952380952380953</v>
      </c>
      <c r="H262" s="372">
        <v>31.341412452987882</v>
      </c>
      <c r="I262" s="372">
        <v>-0.61096849939307063</v>
      </c>
      <c r="K262" s="371">
        <v>671</v>
      </c>
      <c r="L262" s="371">
        <v>750</v>
      </c>
    </row>
    <row r="263" spans="1:12" s="373" customFormat="1" ht="13" x14ac:dyDescent="0.3">
      <c r="A263" s="203" t="s">
        <v>692</v>
      </c>
      <c r="B263" s="371">
        <v>1271</v>
      </c>
      <c r="C263" s="371">
        <v>1672</v>
      </c>
      <c r="D263" s="371">
        <v>401</v>
      </c>
      <c r="E263" s="372">
        <v>31.549960660896932</v>
      </c>
      <c r="F263" s="372"/>
      <c r="G263" s="372">
        <v>13.768686073957515</v>
      </c>
      <c r="H263" s="372">
        <v>13.696172248803828</v>
      </c>
      <c r="I263" s="372">
        <v>-7.251382515368654E-2</v>
      </c>
      <c r="K263" s="371">
        <v>175</v>
      </c>
      <c r="L263" s="371">
        <v>229</v>
      </c>
    </row>
    <row r="264" spans="1:12" x14ac:dyDescent="0.25">
      <c r="A264" s="64" t="s">
        <v>27</v>
      </c>
      <c r="B264" s="365">
        <v>399</v>
      </c>
      <c r="C264" s="365">
        <v>417</v>
      </c>
      <c r="D264" s="365">
        <v>18</v>
      </c>
      <c r="E264" s="366">
        <v>4.511278195488722</v>
      </c>
      <c r="F264" s="366"/>
      <c r="G264" s="366">
        <v>17.543859649122808</v>
      </c>
      <c r="H264" s="366">
        <v>17.745803357314148</v>
      </c>
      <c r="I264" s="366">
        <v>0.20194370819134022</v>
      </c>
      <c r="K264" s="365">
        <v>70</v>
      </c>
      <c r="L264" s="365">
        <v>74</v>
      </c>
    </row>
    <row r="265" spans="1:12" x14ac:dyDescent="0.25">
      <c r="A265" s="64" t="s">
        <v>30</v>
      </c>
      <c r="B265" s="365">
        <v>57</v>
      </c>
      <c r="C265" s="365">
        <v>46</v>
      </c>
      <c r="D265" s="365">
        <v>-11</v>
      </c>
      <c r="E265" s="366">
        <v>-19.298245614035089</v>
      </c>
      <c r="F265" s="366"/>
      <c r="G265" s="366">
        <v>24.561403508771932</v>
      </c>
      <c r="H265" s="366">
        <v>23.913043478260871</v>
      </c>
      <c r="I265" s="366">
        <v>-0.64836003051106061</v>
      </c>
      <c r="K265" s="365">
        <v>14</v>
      </c>
      <c r="L265" s="365">
        <v>11</v>
      </c>
    </row>
    <row r="266" spans="1:12" s="373" customFormat="1" ht="13" x14ac:dyDescent="0.3">
      <c r="A266" s="203" t="s">
        <v>243</v>
      </c>
      <c r="B266" s="371">
        <v>50</v>
      </c>
      <c r="C266" s="371">
        <v>43</v>
      </c>
      <c r="D266" s="371">
        <v>-7</v>
      </c>
      <c r="E266" s="372">
        <v>-14</v>
      </c>
      <c r="F266" s="372"/>
      <c r="G266" s="372">
        <v>22</v>
      </c>
      <c r="H266" s="372">
        <v>23.255813953488371</v>
      </c>
      <c r="I266" s="372">
        <v>1.2558139534883708</v>
      </c>
      <c r="K266" s="371">
        <v>11</v>
      </c>
      <c r="L266" s="371">
        <v>10</v>
      </c>
    </row>
    <row r="267" spans="1:12" s="373" customFormat="1" ht="13" x14ac:dyDescent="0.3">
      <c r="A267" s="203" t="s">
        <v>244</v>
      </c>
      <c r="B267" s="371">
        <v>7</v>
      </c>
      <c r="C267" s="371">
        <v>3</v>
      </c>
      <c r="D267" s="371">
        <v>-4</v>
      </c>
      <c r="E267" s="372" t="s">
        <v>71</v>
      </c>
      <c r="F267" s="372"/>
      <c r="G267" s="372">
        <v>42.857142857142854</v>
      </c>
      <c r="H267" s="372">
        <v>33.333333333333336</v>
      </c>
      <c r="I267" s="372">
        <v>-9.5238095238095184</v>
      </c>
      <c r="K267" s="371">
        <v>3</v>
      </c>
      <c r="L267" s="371">
        <v>1</v>
      </c>
    </row>
    <row r="268" spans="1:12" ht="12.75" customHeight="1" x14ac:dyDescent="0.25">
      <c r="A268" s="64" t="s">
        <v>33</v>
      </c>
      <c r="B268" s="365">
        <v>1699</v>
      </c>
      <c r="C268" s="365">
        <v>1940</v>
      </c>
      <c r="D268" s="365">
        <v>241</v>
      </c>
      <c r="E268" s="366">
        <v>14.18481459682166</v>
      </c>
      <c r="F268" s="366"/>
      <c r="G268" s="366">
        <v>19.482048263684522</v>
      </c>
      <c r="H268" s="366">
        <v>17.938144329896907</v>
      </c>
      <c r="I268" s="366">
        <v>-1.5439039337876146</v>
      </c>
      <c r="K268" s="365">
        <v>331</v>
      </c>
      <c r="L268" s="365">
        <v>348</v>
      </c>
    </row>
    <row r="269" spans="1:12" s="373" customFormat="1" ht="12.75" customHeight="1" x14ac:dyDescent="0.3">
      <c r="A269" s="203" t="s">
        <v>245</v>
      </c>
      <c r="B269" s="371">
        <v>271</v>
      </c>
      <c r="C269" s="371">
        <v>288</v>
      </c>
      <c r="D269" s="371">
        <v>17</v>
      </c>
      <c r="E269" s="372">
        <v>6.2730627306273066</v>
      </c>
      <c r="F269" s="372"/>
      <c r="G269" s="372">
        <v>18.081180811808117</v>
      </c>
      <c r="H269" s="372">
        <v>17.013888888888889</v>
      </c>
      <c r="I269" s="372">
        <v>-1.0672919229192281</v>
      </c>
      <c r="K269" s="371">
        <v>49</v>
      </c>
      <c r="L269" s="371">
        <v>49</v>
      </c>
    </row>
    <row r="270" spans="1:12" s="373" customFormat="1" ht="13" x14ac:dyDescent="0.3">
      <c r="A270" s="65" t="s">
        <v>246</v>
      </c>
      <c r="B270" s="371">
        <v>20</v>
      </c>
      <c r="C270" s="371">
        <v>18</v>
      </c>
      <c r="D270" s="371">
        <v>-2</v>
      </c>
      <c r="E270" s="372" t="s">
        <v>71</v>
      </c>
      <c r="F270" s="372"/>
      <c r="G270" s="372">
        <v>5</v>
      </c>
      <c r="H270" s="372">
        <v>11.111111111111111</v>
      </c>
      <c r="I270" s="372">
        <v>6.1111111111111107</v>
      </c>
      <c r="K270" s="371">
        <v>1</v>
      </c>
      <c r="L270" s="371">
        <v>2</v>
      </c>
    </row>
    <row r="271" spans="1:12" s="373" customFormat="1" ht="13" x14ac:dyDescent="0.3">
      <c r="A271" s="65" t="s">
        <v>247</v>
      </c>
      <c r="B271" s="371">
        <v>242</v>
      </c>
      <c r="C271" s="371">
        <v>210</v>
      </c>
      <c r="D271" s="371">
        <v>-32</v>
      </c>
      <c r="E271" s="372">
        <v>-13.223140495867769</v>
      </c>
      <c r="F271" s="372"/>
      <c r="G271" s="372">
        <v>29.75206611570248</v>
      </c>
      <c r="H271" s="372">
        <v>40.476190476190474</v>
      </c>
      <c r="I271" s="372">
        <v>10.724124360487995</v>
      </c>
      <c r="K271" s="371">
        <v>72</v>
      </c>
      <c r="L271" s="371">
        <v>85</v>
      </c>
    </row>
    <row r="272" spans="1:12" s="373" customFormat="1" ht="13" x14ac:dyDescent="0.3">
      <c r="A272" s="65" t="s">
        <v>248</v>
      </c>
      <c r="B272" s="371">
        <v>35</v>
      </c>
      <c r="C272" s="371">
        <v>36</v>
      </c>
      <c r="D272" s="371">
        <v>1</v>
      </c>
      <c r="E272" s="372" t="s">
        <v>71</v>
      </c>
      <c r="F272" s="372"/>
      <c r="G272" s="372">
        <v>0</v>
      </c>
      <c r="H272" s="372">
        <v>5.5555555555555554</v>
      </c>
      <c r="I272" s="372">
        <v>5.5555555555555554</v>
      </c>
      <c r="K272" s="371">
        <v>0</v>
      </c>
      <c r="L272" s="371">
        <v>2</v>
      </c>
    </row>
    <row r="273" spans="1:12" s="373" customFormat="1" ht="13" x14ac:dyDescent="0.3">
      <c r="A273" s="65" t="s">
        <v>249</v>
      </c>
      <c r="B273" s="371">
        <v>349</v>
      </c>
      <c r="C273" s="371">
        <v>563</v>
      </c>
      <c r="D273" s="371">
        <v>214</v>
      </c>
      <c r="E273" s="372">
        <v>61.318051575931229</v>
      </c>
      <c r="F273" s="372"/>
      <c r="G273" s="372">
        <v>40.114613180515761</v>
      </c>
      <c r="H273" s="372">
        <v>27.53108348134991</v>
      </c>
      <c r="I273" s="372">
        <v>-12.583529699165851</v>
      </c>
      <c r="K273" s="371">
        <v>140</v>
      </c>
      <c r="L273" s="371">
        <v>155</v>
      </c>
    </row>
    <row r="274" spans="1:12" s="373" customFormat="1" ht="13" x14ac:dyDescent="0.3">
      <c r="A274" s="65" t="s">
        <v>250</v>
      </c>
      <c r="B274" s="371">
        <v>782</v>
      </c>
      <c r="C274" s="371">
        <v>825</v>
      </c>
      <c r="D274" s="371">
        <v>43</v>
      </c>
      <c r="E274" s="372">
        <v>5.4987212276214832</v>
      </c>
      <c r="F274" s="372"/>
      <c r="G274" s="372">
        <v>8.8235294117647065</v>
      </c>
      <c r="H274" s="372">
        <v>6.666666666666667</v>
      </c>
      <c r="I274" s="372">
        <v>-2.1568627450980395</v>
      </c>
      <c r="K274" s="371">
        <v>69</v>
      </c>
      <c r="L274" s="371">
        <v>55</v>
      </c>
    </row>
    <row r="275" spans="1:12" x14ac:dyDescent="0.25">
      <c r="A275" s="64" t="s">
        <v>39</v>
      </c>
      <c r="B275" s="365">
        <v>1849</v>
      </c>
      <c r="C275" s="365">
        <v>1756</v>
      </c>
      <c r="D275" s="365">
        <v>-93</v>
      </c>
      <c r="E275" s="366">
        <v>-5.0297458085451598</v>
      </c>
      <c r="F275" s="366"/>
      <c r="G275" s="366">
        <v>18.117901568415359</v>
      </c>
      <c r="H275" s="366">
        <v>18.109339407744876</v>
      </c>
      <c r="I275" s="366">
        <v>-8.5621606704826547E-3</v>
      </c>
      <c r="K275" s="365">
        <v>335</v>
      </c>
      <c r="L275" s="365">
        <v>318</v>
      </c>
    </row>
    <row r="276" spans="1:12" ht="13" x14ac:dyDescent="0.3">
      <c r="A276" s="278" t="s">
        <v>40</v>
      </c>
      <c r="B276" s="368"/>
      <c r="C276" s="368"/>
      <c r="D276" s="368"/>
      <c r="E276" s="369"/>
      <c r="F276" s="366"/>
      <c r="G276" s="369"/>
      <c r="H276" s="369"/>
      <c r="I276" s="369"/>
      <c r="K276" s="368"/>
      <c r="L276" s="368"/>
    </row>
    <row r="277" spans="1:12" x14ac:dyDescent="0.25">
      <c r="A277" s="64" t="s">
        <v>41</v>
      </c>
      <c r="B277" s="365">
        <v>1004</v>
      </c>
      <c r="C277" s="365">
        <v>722</v>
      </c>
      <c r="D277" s="365">
        <v>-282</v>
      </c>
      <c r="E277" s="366">
        <v>-28.08764940239044</v>
      </c>
      <c r="F277" s="366"/>
      <c r="G277" s="366">
        <v>79.382470119521912</v>
      </c>
      <c r="H277" s="366">
        <v>92.10526315789474</v>
      </c>
      <c r="I277" s="366">
        <v>12.722793038372828</v>
      </c>
      <c r="K277" s="365">
        <v>797</v>
      </c>
      <c r="L277" s="365">
        <v>665</v>
      </c>
    </row>
    <row r="278" spans="1:12" s="373" customFormat="1" ht="13" x14ac:dyDescent="0.3">
      <c r="A278" s="204" t="s">
        <v>251</v>
      </c>
      <c r="B278" s="371">
        <v>199</v>
      </c>
      <c r="C278" s="371">
        <v>122</v>
      </c>
      <c r="D278" s="371">
        <v>-77</v>
      </c>
      <c r="E278" s="372">
        <v>-38.693467336683419</v>
      </c>
      <c r="F278" s="372"/>
      <c r="G278" s="372">
        <v>76.381909547738687</v>
      </c>
      <c r="H278" s="372">
        <v>80.327868852459019</v>
      </c>
      <c r="I278" s="372">
        <v>3.9459593047203327</v>
      </c>
      <c r="K278" s="371">
        <v>152</v>
      </c>
      <c r="L278" s="371">
        <v>98</v>
      </c>
    </row>
    <row r="279" spans="1:12" s="373" customFormat="1" ht="13" x14ac:dyDescent="0.3">
      <c r="A279" s="204" t="s">
        <v>252</v>
      </c>
      <c r="B279" s="371">
        <v>805</v>
      </c>
      <c r="C279" s="371">
        <v>600</v>
      </c>
      <c r="D279" s="371">
        <v>-205</v>
      </c>
      <c r="E279" s="372">
        <v>-25.465838509316772</v>
      </c>
      <c r="F279" s="372"/>
      <c r="G279" s="372">
        <v>80.124223602484477</v>
      </c>
      <c r="H279" s="372">
        <v>94.5</v>
      </c>
      <c r="I279" s="372">
        <v>14.375776397515523</v>
      </c>
      <c r="K279" s="371">
        <v>645</v>
      </c>
      <c r="L279" s="371">
        <v>567</v>
      </c>
    </row>
    <row r="280" spans="1:12" x14ac:dyDescent="0.25">
      <c r="A280" s="64" t="s">
        <v>44</v>
      </c>
      <c r="B280" s="365">
        <v>118</v>
      </c>
      <c r="C280" s="365">
        <v>114</v>
      </c>
      <c r="D280" s="365">
        <v>-4</v>
      </c>
      <c r="E280" s="366">
        <v>-3.3898305084745761</v>
      </c>
      <c r="F280" s="366"/>
      <c r="G280" s="366">
        <v>45.762711864406782</v>
      </c>
      <c r="H280" s="366">
        <v>49.122807017543863</v>
      </c>
      <c r="I280" s="366">
        <v>3.3600951531370811</v>
      </c>
      <c r="K280" s="365">
        <v>54</v>
      </c>
      <c r="L280" s="365">
        <v>56</v>
      </c>
    </row>
    <row r="281" spans="1:12" x14ac:dyDescent="0.25">
      <c r="A281" s="18" t="s">
        <v>45</v>
      </c>
      <c r="B281" s="365">
        <v>174</v>
      </c>
      <c r="C281" s="365">
        <v>124</v>
      </c>
      <c r="D281" s="365">
        <v>-50</v>
      </c>
      <c r="E281" s="366">
        <v>-28.735632183908045</v>
      </c>
      <c r="F281" s="366"/>
      <c r="G281" s="366">
        <v>47.126436781609193</v>
      </c>
      <c r="H281" s="366">
        <v>41.12903225806452</v>
      </c>
      <c r="I281" s="366">
        <v>-5.9974045235446738</v>
      </c>
      <c r="K281" s="365">
        <v>82</v>
      </c>
      <c r="L281" s="365">
        <v>51</v>
      </c>
    </row>
    <row r="282" spans="1:12" x14ac:dyDescent="0.25">
      <c r="A282" s="64" t="s">
        <v>46</v>
      </c>
      <c r="B282" s="365">
        <v>283</v>
      </c>
      <c r="C282" s="365">
        <v>297</v>
      </c>
      <c r="D282" s="365">
        <v>14</v>
      </c>
      <c r="E282" s="366">
        <v>4.946996466431095</v>
      </c>
      <c r="F282" s="366"/>
      <c r="G282" s="366">
        <v>40.989399293286219</v>
      </c>
      <c r="H282" s="366">
        <v>43.0976430976431</v>
      </c>
      <c r="I282" s="366">
        <v>2.1082438043568814</v>
      </c>
      <c r="K282" s="365">
        <v>116</v>
      </c>
      <c r="L282" s="365">
        <v>128</v>
      </c>
    </row>
    <row r="283" spans="1:12" ht="13" x14ac:dyDescent="0.3">
      <c r="A283" s="279" t="s">
        <v>74</v>
      </c>
      <c r="B283" s="280">
        <v>10370</v>
      </c>
      <c r="C283" s="280">
        <v>11143</v>
      </c>
      <c r="D283" s="280">
        <v>773</v>
      </c>
      <c r="E283" s="281">
        <v>7.4541947926711671</v>
      </c>
      <c r="F283" s="205"/>
      <c r="G283" s="281">
        <v>30.057859209257472</v>
      </c>
      <c r="H283" s="281">
        <v>28.042755771130871</v>
      </c>
      <c r="I283" s="281">
        <v>-2.0151034381266015</v>
      </c>
      <c r="J283" s="207"/>
      <c r="K283" s="280">
        <v>3117</v>
      </c>
      <c r="L283" s="280">
        <v>3122</v>
      </c>
    </row>
    <row r="284" spans="1:12" x14ac:dyDescent="0.25">
      <c r="B284" s="365"/>
      <c r="C284" s="365"/>
      <c r="D284" s="365"/>
      <c r="E284" s="366"/>
      <c r="F284" s="366"/>
      <c r="G284" s="366"/>
      <c r="H284" s="366"/>
      <c r="I284" s="366"/>
      <c r="K284" s="365"/>
      <c r="L284" s="365"/>
    </row>
    <row r="285" spans="1:12" x14ac:dyDescent="0.25">
      <c r="B285" s="365"/>
      <c r="C285" s="365"/>
      <c r="D285" s="365"/>
      <c r="E285" s="366"/>
      <c r="F285" s="366"/>
      <c r="G285" s="366"/>
      <c r="H285" s="366"/>
      <c r="I285" s="366"/>
      <c r="K285" s="365"/>
      <c r="L285" s="365"/>
    </row>
    <row r="286" spans="1:12" ht="13" x14ac:dyDescent="0.3">
      <c r="A286" s="250" t="s">
        <v>61</v>
      </c>
      <c r="B286" s="331" t="s">
        <v>241</v>
      </c>
      <c r="C286" s="365"/>
      <c r="D286" s="365"/>
      <c r="E286" s="366"/>
      <c r="F286" s="366"/>
      <c r="G286" s="366"/>
      <c r="H286" s="366"/>
      <c r="I286" s="366"/>
      <c r="K286" s="365"/>
      <c r="L286" s="365"/>
    </row>
    <row r="287" spans="1:12" x14ac:dyDescent="0.25">
      <c r="B287" s="365"/>
      <c r="C287" s="365"/>
      <c r="D287" s="365"/>
      <c r="E287" s="366"/>
      <c r="F287" s="366"/>
      <c r="G287" s="366"/>
      <c r="H287" s="366"/>
      <c r="I287" s="366"/>
      <c r="K287" s="365"/>
      <c r="L287" s="365"/>
    </row>
    <row r="288" spans="1:12" s="370" customFormat="1" ht="27" customHeight="1" x14ac:dyDescent="0.25">
      <c r="A288" s="273" t="s">
        <v>255</v>
      </c>
      <c r="B288" s="546" t="s">
        <v>73</v>
      </c>
      <c r="C288" s="546"/>
      <c r="D288" s="546"/>
      <c r="E288" s="546"/>
      <c r="F288" s="274"/>
      <c r="G288" s="547" t="s">
        <v>592</v>
      </c>
      <c r="H288" s="547"/>
      <c r="I288" s="547"/>
      <c r="J288" s="323"/>
      <c r="K288" s="548" t="s">
        <v>593</v>
      </c>
      <c r="L288" s="548"/>
    </row>
    <row r="289" spans="1:12" ht="13" x14ac:dyDescent="0.25">
      <c r="A289" s="198"/>
      <c r="B289" s="275" t="s">
        <v>659</v>
      </c>
      <c r="C289" s="275" t="s">
        <v>668</v>
      </c>
      <c r="D289" s="276" t="s">
        <v>57</v>
      </c>
      <c r="E289" s="277" t="s">
        <v>56</v>
      </c>
      <c r="F289" s="199"/>
      <c r="G289" s="275" t="s">
        <v>659</v>
      </c>
      <c r="H289" s="275" t="s">
        <v>668</v>
      </c>
      <c r="I289" s="386" t="s">
        <v>242</v>
      </c>
      <c r="K289" s="275" t="s">
        <v>659</v>
      </c>
      <c r="L289" s="275" t="s">
        <v>668</v>
      </c>
    </row>
    <row r="290" spans="1:12" ht="13" x14ac:dyDescent="0.25">
      <c r="A290" s="200" t="s">
        <v>70</v>
      </c>
      <c r="B290" s="201"/>
      <c r="C290" s="201"/>
      <c r="D290" s="201"/>
      <c r="E290" s="199"/>
      <c r="F290" s="199"/>
      <c r="G290" s="201"/>
      <c r="H290" s="201"/>
      <c r="I290" s="202"/>
      <c r="K290" s="365"/>
      <c r="L290" s="365"/>
    </row>
    <row r="291" spans="1:12" x14ac:dyDescent="0.25">
      <c r="A291" s="364" t="s">
        <v>25</v>
      </c>
      <c r="B291" s="365">
        <v>3173</v>
      </c>
      <c r="C291" s="365">
        <v>3230</v>
      </c>
      <c r="D291" s="365">
        <v>57</v>
      </c>
      <c r="E291" s="366">
        <v>1.7964071856287425</v>
      </c>
      <c r="F291" s="366"/>
      <c r="G291" s="366">
        <v>23.573904821935077</v>
      </c>
      <c r="H291" s="366">
        <v>24.086687306501549</v>
      </c>
      <c r="I291" s="366">
        <v>0.51278248456647191</v>
      </c>
      <c r="K291" s="365">
        <v>748</v>
      </c>
      <c r="L291" s="365">
        <v>778</v>
      </c>
    </row>
    <row r="292" spans="1:12" s="373" customFormat="1" ht="12.75" customHeight="1" x14ac:dyDescent="0.3">
      <c r="A292" s="203" t="s">
        <v>259</v>
      </c>
      <c r="B292" s="371">
        <v>805</v>
      </c>
      <c r="C292" s="371">
        <v>946</v>
      </c>
      <c r="D292" s="371">
        <v>141</v>
      </c>
      <c r="E292" s="372">
        <v>17.51552795031056</v>
      </c>
      <c r="F292" s="372"/>
      <c r="G292" s="372">
        <v>32.670807453416153</v>
      </c>
      <c r="H292" s="372">
        <v>34.672304439746298</v>
      </c>
      <c r="I292" s="372">
        <v>2.0014969863301459</v>
      </c>
      <c r="K292" s="371">
        <v>263</v>
      </c>
      <c r="L292" s="371">
        <v>328</v>
      </c>
    </row>
    <row r="293" spans="1:12" s="373" customFormat="1" ht="12.75" customHeight="1" x14ac:dyDescent="0.3">
      <c r="A293" s="203" t="s">
        <v>368</v>
      </c>
      <c r="B293" s="371">
        <v>1248</v>
      </c>
      <c r="C293" s="371">
        <v>1251</v>
      </c>
      <c r="D293" s="371">
        <v>3</v>
      </c>
      <c r="E293" s="372">
        <v>0.24038461538461539</v>
      </c>
      <c r="F293" s="372"/>
      <c r="G293" s="372">
        <v>29.647435897435898</v>
      </c>
      <c r="H293" s="372">
        <v>26.778577138289368</v>
      </c>
      <c r="I293" s="372">
        <v>-2.86885875914653</v>
      </c>
      <c r="K293" s="371">
        <v>370</v>
      </c>
      <c r="L293" s="371">
        <v>335</v>
      </c>
    </row>
    <row r="294" spans="1:12" s="373" customFormat="1" ht="12.75" customHeight="1" x14ac:dyDescent="0.3">
      <c r="A294" s="203" t="s">
        <v>692</v>
      </c>
      <c r="B294" s="371">
        <v>1120</v>
      </c>
      <c r="C294" s="371">
        <v>1033</v>
      </c>
      <c r="D294" s="371">
        <v>-87</v>
      </c>
      <c r="E294" s="372">
        <v>-7.7678571428571432</v>
      </c>
      <c r="F294" s="372"/>
      <c r="G294" s="372">
        <v>10.267857142857142</v>
      </c>
      <c r="H294" s="372">
        <v>11.132623426911907</v>
      </c>
      <c r="I294" s="372">
        <v>0.86476628405476497</v>
      </c>
      <c r="K294" s="371">
        <v>115</v>
      </c>
      <c r="L294" s="371">
        <v>115</v>
      </c>
    </row>
    <row r="295" spans="1:12" ht="12.75" customHeight="1" x14ac:dyDescent="0.25">
      <c r="A295" s="64" t="s">
        <v>27</v>
      </c>
      <c r="B295" s="365">
        <v>217</v>
      </c>
      <c r="C295" s="365">
        <v>245</v>
      </c>
      <c r="D295" s="365">
        <v>28</v>
      </c>
      <c r="E295" s="366">
        <v>12.903225806451612</v>
      </c>
      <c r="F295" s="366"/>
      <c r="G295" s="366">
        <v>14.746543778801843</v>
      </c>
      <c r="H295" s="366">
        <v>13.877551020408163</v>
      </c>
      <c r="I295" s="366">
        <v>-0.86899275839368073</v>
      </c>
      <c r="K295" s="365">
        <v>32</v>
      </c>
      <c r="L295" s="365">
        <v>34</v>
      </c>
    </row>
    <row r="296" spans="1:12" ht="12.75" customHeight="1" x14ac:dyDescent="0.25">
      <c r="A296" s="64" t="s">
        <v>30</v>
      </c>
      <c r="B296" s="365">
        <v>24</v>
      </c>
      <c r="C296" s="365">
        <v>11</v>
      </c>
      <c r="D296" s="365">
        <v>-13</v>
      </c>
      <c r="E296" s="366" t="s">
        <v>71</v>
      </c>
      <c r="F296" s="366"/>
      <c r="G296" s="366">
        <v>20.833333333333332</v>
      </c>
      <c r="H296" s="366">
        <v>18.181818181818183</v>
      </c>
      <c r="I296" s="366">
        <v>-2.6515151515151487</v>
      </c>
      <c r="K296" s="365">
        <v>5</v>
      </c>
      <c r="L296" s="365">
        <v>2</v>
      </c>
    </row>
    <row r="297" spans="1:12" s="373" customFormat="1" ht="13" x14ac:dyDescent="0.3">
      <c r="A297" s="203" t="s">
        <v>243</v>
      </c>
      <c r="B297" s="371">
        <v>21</v>
      </c>
      <c r="C297" s="371">
        <v>10</v>
      </c>
      <c r="D297" s="371">
        <v>-11</v>
      </c>
      <c r="E297" s="372" t="s">
        <v>71</v>
      </c>
      <c r="F297" s="372"/>
      <c r="G297" s="372">
        <v>23.80952380952381</v>
      </c>
      <c r="H297" s="372">
        <v>10</v>
      </c>
      <c r="I297" s="372">
        <v>-13.80952380952381</v>
      </c>
      <c r="K297" s="371">
        <v>5</v>
      </c>
      <c r="L297" s="371">
        <v>1</v>
      </c>
    </row>
    <row r="298" spans="1:12" s="373" customFormat="1" ht="13" x14ac:dyDescent="0.3">
      <c r="A298" s="203" t="s">
        <v>244</v>
      </c>
      <c r="B298" s="371">
        <v>3</v>
      </c>
      <c r="C298" s="371">
        <v>1</v>
      </c>
      <c r="D298" s="371">
        <v>-2</v>
      </c>
      <c r="E298" s="372" t="s">
        <v>71</v>
      </c>
      <c r="F298" s="372"/>
      <c r="G298" s="372">
        <v>0</v>
      </c>
      <c r="H298" s="372">
        <v>100</v>
      </c>
      <c r="I298" s="372">
        <v>100</v>
      </c>
      <c r="K298" s="371">
        <v>0</v>
      </c>
      <c r="L298" s="371">
        <v>1</v>
      </c>
    </row>
    <row r="299" spans="1:12" x14ac:dyDescent="0.25">
      <c r="A299" s="64" t="s">
        <v>33</v>
      </c>
      <c r="B299" s="365">
        <v>1054</v>
      </c>
      <c r="C299" s="365">
        <v>1111</v>
      </c>
      <c r="D299" s="365">
        <v>57</v>
      </c>
      <c r="E299" s="366">
        <v>5.4079696394686909</v>
      </c>
      <c r="F299" s="366"/>
      <c r="G299" s="366">
        <v>19.259962049335865</v>
      </c>
      <c r="H299" s="366">
        <v>17.551755175517552</v>
      </c>
      <c r="I299" s="366">
        <v>-1.7082068738183125</v>
      </c>
      <c r="K299" s="365">
        <v>203</v>
      </c>
      <c r="L299" s="365">
        <v>195</v>
      </c>
    </row>
    <row r="300" spans="1:12" s="373" customFormat="1" ht="13" x14ac:dyDescent="0.3">
      <c r="A300" s="203" t="s">
        <v>245</v>
      </c>
      <c r="B300" s="371">
        <v>180</v>
      </c>
      <c r="C300" s="371">
        <v>250</v>
      </c>
      <c r="D300" s="371">
        <v>70</v>
      </c>
      <c r="E300" s="372">
        <v>38.888888888888886</v>
      </c>
      <c r="F300" s="372"/>
      <c r="G300" s="372">
        <v>7.2222222222222223</v>
      </c>
      <c r="H300" s="372">
        <v>12</v>
      </c>
      <c r="I300" s="372">
        <v>4.7777777777777777</v>
      </c>
      <c r="K300" s="371">
        <v>13</v>
      </c>
      <c r="L300" s="371">
        <v>30</v>
      </c>
    </row>
    <row r="301" spans="1:12" s="373" customFormat="1" ht="13" x14ac:dyDescent="0.3">
      <c r="A301" s="65" t="s">
        <v>246</v>
      </c>
      <c r="B301" s="371">
        <v>9</v>
      </c>
      <c r="C301" s="371">
        <v>6</v>
      </c>
      <c r="D301" s="371">
        <v>-3</v>
      </c>
      <c r="E301" s="372" t="s">
        <v>71</v>
      </c>
      <c r="F301" s="372"/>
      <c r="G301" s="372">
        <v>11.111111111111111</v>
      </c>
      <c r="H301" s="372">
        <v>0</v>
      </c>
      <c r="I301" s="372">
        <v>-11.111111111111111</v>
      </c>
      <c r="K301" s="371">
        <v>1</v>
      </c>
      <c r="L301" s="371">
        <v>0</v>
      </c>
    </row>
    <row r="302" spans="1:12" s="373" customFormat="1" ht="13" x14ac:dyDescent="0.3">
      <c r="A302" s="65" t="s">
        <v>247</v>
      </c>
      <c r="B302" s="371">
        <v>129</v>
      </c>
      <c r="C302" s="371">
        <v>125</v>
      </c>
      <c r="D302" s="371">
        <v>-4</v>
      </c>
      <c r="E302" s="372">
        <v>-3.1007751937984498</v>
      </c>
      <c r="F302" s="372"/>
      <c r="G302" s="372">
        <v>37.209302325581397</v>
      </c>
      <c r="H302" s="372">
        <v>27.2</v>
      </c>
      <c r="I302" s="372">
        <v>-10.009302325581398</v>
      </c>
      <c r="K302" s="371">
        <v>48</v>
      </c>
      <c r="L302" s="371">
        <v>34</v>
      </c>
    </row>
    <row r="303" spans="1:12" s="373" customFormat="1" ht="13" x14ac:dyDescent="0.3">
      <c r="A303" s="65" t="s">
        <v>248</v>
      </c>
      <c r="B303" s="371">
        <v>34</v>
      </c>
      <c r="C303" s="371">
        <v>20</v>
      </c>
      <c r="D303" s="371">
        <v>-14</v>
      </c>
      <c r="E303" s="372" t="s">
        <v>71</v>
      </c>
      <c r="F303" s="372"/>
      <c r="G303" s="372">
        <v>26.470588235294116</v>
      </c>
      <c r="H303" s="372">
        <v>0</v>
      </c>
      <c r="I303" s="372">
        <v>-26.470588235294116</v>
      </c>
      <c r="K303" s="371">
        <v>9</v>
      </c>
      <c r="L303" s="371">
        <v>0</v>
      </c>
    </row>
    <row r="304" spans="1:12" s="373" customFormat="1" ht="13" x14ac:dyDescent="0.3">
      <c r="A304" s="65" t="s">
        <v>249</v>
      </c>
      <c r="B304" s="371">
        <v>188</v>
      </c>
      <c r="C304" s="371">
        <v>217</v>
      </c>
      <c r="D304" s="371">
        <v>29</v>
      </c>
      <c r="E304" s="372">
        <v>15.425531914893616</v>
      </c>
      <c r="F304" s="372"/>
      <c r="G304" s="372">
        <v>50</v>
      </c>
      <c r="H304" s="372">
        <v>43.778801843317972</v>
      </c>
      <c r="I304" s="372">
        <v>-6.2211981566820285</v>
      </c>
      <c r="K304" s="371">
        <v>94</v>
      </c>
      <c r="L304" s="371">
        <v>95</v>
      </c>
    </row>
    <row r="305" spans="1:12" s="373" customFormat="1" ht="13" x14ac:dyDescent="0.3">
      <c r="A305" s="65" t="s">
        <v>250</v>
      </c>
      <c r="B305" s="371">
        <v>514</v>
      </c>
      <c r="C305" s="371">
        <v>493</v>
      </c>
      <c r="D305" s="371">
        <v>-21</v>
      </c>
      <c r="E305" s="372">
        <v>-4.0856031128404666</v>
      </c>
      <c r="F305" s="372"/>
      <c r="G305" s="372">
        <v>7.3929961089494167</v>
      </c>
      <c r="H305" s="372">
        <v>7.3022312373225153</v>
      </c>
      <c r="I305" s="372">
        <v>-9.0764871626901389E-2</v>
      </c>
      <c r="K305" s="371">
        <v>38</v>
      </c>
      <c r="L305" s="371">
        <v>36</v>
      </c>
    </row>
    <row r="306" spans="1:12" x14ac:dyDescent="0.25">
      <c r="A306" s="64" t="s">
        <v>39</v>
      </c>
      <c r="B306" s="365">
        <v>1142</v>
      </c>
      <c r="C306" s="365">
        <v>1173</v>
      </c>
      <c r="D306" s="365">
        <v>31</v>
      </c>
      <c r="E306" s="366">
        <v>2.7145359019264448</v>
      </c>
      <c r="F306" s="366"/>
      <c r="G306" s="366">
        <v>16.725043782837126</v>
      </c>
      <c r="H306" s="366">
        <v>15.686274509803921</v>
      </c>
      <c r="I306" s="366">
        <v>-1.0387692730332052</v>
      </c>
      <c r="K306" s="365">
        <v>191</v>
      </c>
      <c r="L306" s="365">
        <v>184</v>
      </c>
    </row>
    <row r="307" spans="1:12" ht="13" x14ac:dyDescent="0.3">
      <c r="A307" s="278" t="s">
        <v>40</v>
      </c>
      <c r="B307" s="368"/>
      <c r="C307" s="368"/>
      <c r="D307" s="368"/>
      <c r="E307" s="369"/>
      <c r="F307" s="366"/>
      <c r="G307" s="369"/>
      <c r="H307" s="369"/>
      <c r="I307" s="369"/>
      <c r="K307" s="368"/>
      <c r="L307" s="368"/>
    </row>
    <row r="308" spans="1:12" x14ac:dyDescent="0.25">
      <c r="A308" s="64" t="s">
        <v>41</v>
      </c>
      <c r="B308" s="365">
        <v>505</v>
      </c>
      <c r="C308" s="365">
        <v>438</v>
      </c>
      <c r="D308" s="365">
        <v>-67</v>
      </c>
      <c r="E308" s="366">
        <v>-13.267326732673267</v>
      </c>
      <c r="F308" s="366"/>
      <c r="G308" s="366">
        <v>85.940594059405939</v>
      </c>
      <c r="H308" s="366">
        <v>78.538812785388131</v>
      </c>
      <c r="I308" s="366">
        <v>-7.4017812740178073</v>
      </c>
      <c r="K308" s="365">
        <v>434</v>
      </c>
      <c r="L308" s="365">
        <v>344</v>
      </c>
    </row>
    <row r="309" spans="1:12" s="373" customFormat="1" ht="13" x14ac:dyDescent="0.3">
      <c r="A309" s="204" t="s">
        <v>251</v>
      </c>
      <c r="B309" s="371">
        <v>73</v>
      </c>
      <c r="C309" s="371">
        <v>65</v>
      </c>
      <c r="D309" s="371">
        <v>-8</v>
      </c>
      <c r="E309" s="372">
        <v>-10.95890410958904</v>
      </c>
      <c r="F309" s="372"/>
      <c r="G309" s="372">
        <v>61.643835616438359</v>
      </c>
      <c r="H309" s="372">
        <v>61.53846153846154</v>
      </c>
      <c r="I309" s="372">
        <v>-0.10537407797681908</v>
      </c>
      <c r="K309" s="371">
        <v>45</v>
      </c>
      <c r="L309" s="371">
        <v>40</v>
      </c>
    </row>
    <row r="310" spans="1:12" s="373" customFormat="1" ht="13" x14ac:dyDescent="0.3">
      <c r="A310" s="204" t="s">
        <v>252</v>
      </c>
      <c r="B310" s="371">
        <v>432</v>
      </c>
      <c r="C310" s="371">
        <v>373</v>
      </c>
      <c r="D310" s="371">
        <v>-59</v>
      </c>
      <c r="E310" s="372">
        <v>-13.657407407407407</v>
      </c>
      <c r="F310" s="372"/>
      <c r="G310" s="372">
        <v>90.046296296296291</v>
      </c>
      <c r="H310" s="372">
        <v>81.501340482573724</v>
      </c>
      <c r="I310" s="372">
        <v>-8.5449558137225665</v>
      </c>
      <c r="K310" s="371">
        <v>389</v>
      </c>
      <c r="L310" s="371">
        <v>304</v>
      </c>
    </row>
    <row r="311" spans="1:12" x14ac:dyDescent="0.25">
      <c r="A311" s="64" t="s">
        <v>44</v>
      </c>
      <c r="B311" s="365">
        <v>53</v>
      </c>
      <c r="C311" s="365">
        <v>64</v>
      </c>
      <c r="D311" s="365">
        <v>11</v>
      </c>
      <c r="E311" s="366">
        <v>20.754716981132077</v>
      </c>
      <c r="F311" s="366"/>
      <c r="G311" s="366">
        <v>50.943396226415096</v>
      </c>
      <c r="H311" s="366">
        <v>40.625</v>
      </c>
      <c r="I311" s="366">
        <v>-10.318396226415096</v>
      </c>
      <c r="K311" s="365">
        <v>27</v>
      </c>
      <c r="L311" s="365">
        <v>26</v>
      </c>
    </row>
    <row r="312" spans="1:12" x14ac:dyDescent="0.25">
      <c r="A312" s="18" t="s">
        <v>45</v>
      </c>
      <c r="B312" s="365">
        <v>59</v>
      </c>
      <c r="C312" s="365">
        <v>65</v>
      </c>
      <c r="D312" s="365">
        <v>6</v>
      </c>
      <c r="E312" s="366">
        <v>10.169491525423728</v>
      </c>
      <c r="F312" s="366"/>
      <c r="G312" s="366">
        <v>35.593220338983052</v>
      </c>
      <c r="H312" s="366">
        <v>49.230769230769234</v>
      </c>
      <c r="I312" s="366">
        <v>13.637548891786182</v>
      </c>
      <c r="K312" s="365">
        <v>21</v>
      </c>
      <c r="L312" s="365">
        <v>32</v>
      </c>
    </row>
    <row r="313" spans="1:12" x14ac:dyDescent="0.25">
      <c r="A313" s="64" t="s">
        <v>46</v>
      </c>
      <c r="B313" s="365">
        <v>215</v>
      </c>
      <c r="C313" s="365">
        <v>238</v>
      </c>
      <c r="D313" s="365">
        <v>23</v>
      </c>
      <c r="E313" s="366">
        <v>10.697674418604651</v>
      </c>
      <c r="F313" s="366"/>
      <c r="G313" s="366">
        <v>34.418604651162788</v>
      </c>
      <c r="H313" s="366">
        <v>43.27731092436975</v>
      </c>
      <c r="I313" s="366">
        <v>8.8587062732069626</v>
      </c>
      <c r="K313" s="365">
        <v>74</v>
      </c>
      <c r="L313" s="365">
        <v>103</v>
      </c>
    </row>
    <row r="314" spans="1:12" ht="13" x14ac:dyDescent="0.3">
      <c r="A314" s="279" t="s">
        <v>74</v>
      </c>
      <c r="B314" s="280">
        <v>6442</v>
      </c>
      <c r="C314" s="280">
        <v>6579</v>
      </c>
      <c r="D314" s="280">
        <v>137</v>
      </c>
      <c r="E314" s="281">
        <v>2.1266687364172618</v>
      </c>
      <c r="F314" s="205"/>
      <c r="G314" s="281">
        <v>26.932629618131017</v>
      </c>
      <c r="H314" s="281">
        <v>25.821167883211679</v>
      </c>
      <c r="I314" s="281">
        <v>-1.1114617349193381</v>
      </c>
      <c r="J314" s="207"/>
      <c r="K314" s="280">
        <v>1735</v>
      </c>
      <c r="L314" s="280">
        <v>1698</v>
      </c>
    </row>
    <row r="315" spans="1:12" x14ac:dyDescent="0.25">
      <c r="B315" s="365"/>
      <c r="C315" s="365"/>
      <c r="D315" s="365"/>
      <c r="E315" s="366"/>
      <c r="F315" s="366"/>
      <c r="G315" s="366"/>
      <c r="H315" s="366"/>
      <c r="I315" s="366"/>
      <c r="K315" s="365"/>
      <c r="L315" s="365"/>
    </row>
    <row r="316" spans="1:12" x14ac:dyDescent="0.25">
      <c r="B316" s="365"/>
      <c r="C316" s="365"/>
      <c r="D316" s="365"/>
      <c r="E316" s="366"/>
      <c r="F316" s="366"/>
      <c r="G316" s="366"/>
      <c r="H316" s="366"/>
      <c r="I316" s="366"/>
      <c r="K316" s="365"/>
      <c r="L316" s="365"/>
    </row>
    <row r="317" spans="1:12" ht="13" x14ac:dyDescent="0.3">
      <c r="A317" s="250" t="s">
        <v>60</v>
      </c>
      <c r="B317" s="331" t="s">
        <v>241</v>
      </c>
      <c r="C317" s="365"/>
      <c r="D317" s="365"/>
      <c r="E317" s="366"/>
      <c r="F317" s="366"/>
      <c r="G317" s="366"/>
      <c r="H317" s="366"/>
      <c r="I317" s="366"/>
      <c r="K317" s="365"/>
      <c r="L317" s="365"/>
    </row>
    <row r="318" spans="1:12" x14ac:dyDescent="0.25">
      <c r="B318" s="365"/>
      <c r="C318" s="365"/>
      <c r="D318" s="365"/>
      <c r="E318" s="366"/>
      <c r="F318" s="366"/>
      <c r="G318" s="366"/>
      <c r="H318" s="366"/>
      <c r="I318" s="366"/>
      <c r="K318" s="365"/>
      <c r="L318" s="365"/>
    </row>
    <row r="319" spans="1:12" s="370" customFormat="1" ht="27" customHeight="1" x14ac:dyDescent="0.25">
      <c r="A319" s="273" t="s">
        <v>255</v>
      </c>
      <c r="B319" s="546" t="s">
        <v>73</v>
      </c>
      <c r="C319" s="546"/>
      <c r="D319" s="546"/>
      <c r="E319" s="546"/>
      <c r="F319" s="274"/>
      <c r="G319" s="547" t="s">
        <v>592</v>
      </c>
      <c r="H319" s="547"/>
      <c r="I319" s="547"/>
      <c r="J319" s="323"/>
      <c r="K319" s="548" t="s">
        <v>593</v>
      </c>
      <c r="L319" s="548"/>
    </row>
    <row r="320" spans="1:12" ht="13" x14ac:dyDescent="0.25">
      <c r="A320" s="198"/>
      <c r="B320" s="275" t="s">
        <v>659</v>
      </c>
      <c r="C320" s="275" t="s">
        <v>668</v>
      </c>
      <c r="D320" s="276" t="s">
        <v>57</v>
      </c>
      <c r="E320" s="277" t="s">
        <v>56</v>
      </c>
      <c r="F320" s="199"/>
      <c r="G320" s="275" t="s">
        <v>659</v>
      </c>
      <c r="H320" s="275" t="s">
        <v>668</v>
      </c>
      <c r="I320" s="386" t="s">
        <v>242</v>
      </c>
      <c r="K320" s="275" t="s">
        <v>659</v>
      </c>
      <c r="L320" s="275" t="s">
        <v>668</v>
      </c>
    </row>
    <row r="321" spans="1:12" ht="13" x14ac:dyDescent="0.25">
      <c r="A321" s="200" t="s">
        <v>70</v>
      </c>
      <c r="B321" s="201"/>
      <c r="C321" s="201"/>
      <c r="D321" s="201"/>
      <c r="E321" s="199"/>
      <c r="F321" s="199"/>
      <c r="G321" s="201"/>
      <c r="H321" s="201"/>
      <c r="I321" s="202"/>
      <c r="K321" s="365"/>
      <c r="L321" s="365"/>
    </row>
    <row r="322" spans="1:12" x14ac:dyDescent="0.25">
      <c r="A322" s="364" t="s">
        <v>25</v>
      </c>
      <c r="B322" s="365">
        <v>2617</v>
      </c>
      <c r="C322" s="365">
        <v>3085</v>
      </c>
      <c r="D322" s="365">
        <v>468</v>
      </c>
      <c r="E322" s="366">
        <v>17.883072220099351</v>
      </c>
      <c r="F322" s="366"/>
      <c r="G322" s="366">
        <v>35.116545662972868</v>
      </c>
      <c r="H322" s="366">
        <v>32.998379254457049</v>
      </c>
      <c r="I322" s="366">
        <v>-2.1181664085158189</v>
      </c>
      <c r="K322" s="365">
        <v>919</v>
      </c>
      <c r="L322" s="365">
        <v>1018</v>
      </c>
    </row>
    <row r="323" spans="1:12" s="373" customFormat="1" ht="13" x14ac:dyDescent="0.3">
      <c r="A323" s="203" t="s">
        <v>259</v>
      </c>
      <c r="B323" s="371">
        <v>783</v>
      </c>
      <c r="C323" s="371">
        <v>933</v>
      </c>
      <c r="D323" s="371">
        <v>150</v>
      </c>
      <c r="E323" s="372">
        <v>19.157088122605366</v>
      </c>
      <c r="F323" s="372"/>
      <c r="G323" s="372">
        <v>42.656449553001281</v>
      </c>
      <c r="H323" s="372">
        <v>37.40621650589496</v>
      </c>
      <c r="I323" s="372">
        <v>-5.2502330471063203</v>
      </c>
      <c r="K323" s="371">
        <v>334</v>
      </c>
      <c r="L323" s="371">
        <v>349</v>
      </c>
    </row>
    <row r="324" spans="1:12" s="373" customFormat="1" ht="13" x14ac:dyDescent="0.3">
      <c r="A324" s="203" t="s">
        <v>368</v>
      </c>
      <c r="B324" s="371">
        <v>1051</v>
      </c>
      <c r="C324" s="371">
        <v>1286</v>
      </c>
      <c r="D324" s="371">
        <v>235</v>
      </c>
      <c r="E324" s="372">
        <v>22.359657469077071</v>
      </c>
      <c r="F324" s="372"/>
      <c r="G324" s="372">
        <v>41.960038058991437</v>
      </c>
      <c r="H324" s="372">
        <v>36.936236391912907</v>
      </c>
      <c r="I324" s="372">
        <v>-5.0238016670785299</v>
      </c>
      <c r="K324" s="371">
        <v>441</v>
      </c>
      <c r="L324" s="371">
        <v>475</v>
      </c>
    </row>
    <row r="325" spans="1:12" s="373" customFormat="1" ht="13" x14ac:dyDescent="0.3">
      <c r="A325" s="203" t="s">
        <v>692</v>
      </c>
      <c r="B325" s="371">
        <v>783</v>
      </c>
      <c r="C325" s="371">
        <v>866</v>
      </c>
      <c r="D325" s="371">
        <v>83</v>
      </c>
      <c r="E325" s="372">
        <v>10.600255427841635</v>
      </c>
      <c r="F325" s="372"/>
      <c r="G325" s="372">
        <v>18.390804597701148</v>
      </c>
      <c r="H325" s="372">
        <v>22.401847575057737</v>
      </c>
      <c r="I325" s="372">
        <v>4.0110429773565883</v>
      </c>
      <c r="K325" s="371">
        <v>144</v>
      </c>
      <c r="L325" s="371">
        <v>194</v>
      </c>
    </row>
    <row r="326" spans="1:12" x14ac:dyDescent="0.25">
      <c r="A326" s="64" t="s">
        <v>27</v>
      </c>
      <c r="B326" s="365">
        <v>243</v>
      </c>
      <c r="C326" s="365">
        <v>282</v>
      </c>
      <c r="D326" s="365">
        <v>39</v>
      </c>
      <c r="E326" s="366">
        <v>16.049382716049383</v>
      </c>
      <c r="F326" s="366"/>
      <c r="G326" s="366">
        <v>16.049382716049383</v>
      </c>
      <c r="H326" s="366">
        <v>17.021276595744681</v>
      </c>
      <c r="I326" s="366">
        <v>0.97189387969529761</v>
      </c>
      <c r="K326" s="365">
        <v>39</v>
      </c>
      <c r="L326" s="365">
        <v>48</v>
      </c>
    </row>
    <row r="327" spans="1:12" x14ac:dyDescent="0.25">
      <c r="A327" s="64" t="s">
        <v>30</v>
      </c>
      <c r="B327" s="365">
        <v>17</v>
      </c>
      <c r="C327" s="365">
        <v>20</v>
      </c>
      <c r="D327" s="365">
        <v>3</v>
      </c>
      <c r="E327" s="366" t="s">
        <v>71</v>
      </c>
      <c r="F327" s="366"/>
      <c r="G327" s="366">
        <v>52.941176470588232</v>
      </c>
      <c r="H327" s="366">
        <v>20</v>
      </c>
      <c r="I327" s="366">
        <v>-32.941176470588232</v>
      </c>
      <c r="K327" s="365">
        <v>9</v>
      </c>
      <c r="L327" s="365">
        <v>4</v>
      </c>
    </row>
    <row r="328" spans="1:12" s="373" customFormat="1" ht="13" x14ac:dyDescent="0.3">
      <c r="A328" s="203" t="s">
        <v>243</v>
      </c>
      <c r="B328" s="371">
        <v>13</v>
      </c>
      <c r="C328" s="371">
        <v>17</v>
      </c>
      <c r="D328" s="371">
        <v>4</v>
      </c>
      <c r="E328" s="372" t="s">
        <v>71</v>
      </c>
      <c r="F328" s="372"/>
      <c r="G328" s="372">
        <v>38.46153846153846</v>
      </c>
      <c r="H328" s="372">
        <v>17.647058823529413</v>
      </c>
      <c r="I328" s="372">
        <v>-20.814479638009047</v>
      </c>
      <c r="K328" s="371">
        <v>5</v>
      </c>
      <c r="L328" s="371">
        <v>3</v>
      </c>
    </row>
    <row r="329" spans="1:12" s="373" customFormat="1" ht="13" x14ac:dyDescent="0.3">
      <c r="A329" s="203" t="s">
        <v>244</v>
      </c>
      <c r="B329" s="371">
        <v>4</v>
      </c>
      <c r="C329" s="371">
        <v>3</v>
      </c>
      <c r="D329" s="371">
        <v>-1</v>
      </c>
      <c r="E329" s="372" t="s">
        <v>71</v>
      </c>
      <c r="F329" s="372"/>
      <c r="G329" s="372">
        <v>100</v>
      </c>
      <c r="H329" s="372">
        <v>33.333333333333336</v>
      </c>
      <c r="I329" s="372">
        <v>-66.666666666666657</v>
      </c>
      <c r="K329" s="371">
        <v>4</v>
      </c>
      <c r="L329" s="371">
        <v>1</v>
      </c>
    </row>
    <row r="330" spans="1:12" x14ac:dyDescent="0.25">
      <c r="A330" s="64" t="s">
        <v>33</v>
      </c>
      <c r="B330" s="365">
        <v>1195</v>
      </c>
      <c r="C330" s="365">
        <v>1274</v>
      </c>
      <c r="D330" s="365">
        <v>79</v>
      </c>
      <c r="E330" s="366">
        <v>6.6108786610878658</v>
      </c>
      <c r="F330" s="366"/>
      <c r="G330" s="366">
        <v>32.970711297071126</v>
      </c>
      <c r="H330" s="366">
        <v>30.926216640502354</v>
      </c>
      <c r="I330" s="366">
        <v>-2.0444946565687729</v>
      </c>
      <c r="K330" s="365">
        <v>394</v>
      </c>
      <c r="L330" s="365">
        <v>394</v>
      </c>
    </row>
    <row r="331" spans="1:12" s="373" customFormat="1" ht="13" x14ac:dyDescent="0.3">
      <c r="A331" s="203" t="s">
        <v>245</v>
      </c>
      <c r="B331" s="371">
        <v>209</v>
      </c>
      <c r="C331" s="371">
        <v>212</v>
      </c>
      <c r="D331" s="371">
        <v>3</v>
      </c>
      <c r="E331" s="372">
        <v>1.4354066985645932</v>
      </c>
      <c r="F331" s="372"/>
      <c r="G331" s="372">
        <v>12.440191387559809</v>
      </c>
      <c r="H331" s="372">
        <v>15.566037735849056</v>
      </c>
      <c r="I331" s="372">
        <v>3.1258463482892473</v>
      </c>
      <c r="K331" s="371">
        <v>26</v>
      </c>
      <c r="L331" s="371">
        <v>33</v>
      </c>
    </row>
    <row r="332" spans="1:12" s="373" customFormat="1" ht="13" x14ac:dyDescent="0.3">
      <c r="A332" s="65" t="s">
        <v>246</v>
      </c>
      <c r="B332" s="371">
        <v>9</v>
      </c>
      <c r="C332" s="371">
        <v>9</v>
      </c>
      <c r="D332" s="371">
        <v>0</v>
      </c>
      <c r="E332" s="372" t="s">
        <v>71</v>
      </c>
      <c r="F332" s="372"/>
      <c r="G332" s="372">
        <v>44.444444444444443</v>
      </c>
      <c r="H332" s="372">
        <v>0</v>
      </c>
      <c r="I332" s="372">
        <v>-44.444444444444443</v>
      </c>
      <c r="K332" s="371">
        <v>4</v>
      </c>
      <c r="L332" s="371">
        <v>0</v>
      </c>
    </row>
    <row r="333" spans="1:12" s="373" customFormat="1" ht="13" x14ac:dyDescent="0.3">
      <c r="A333" s="65" t="s">
        <v>247</v>
      </c>
      <c r="B333" s="371">
        <v>102</v>
      </c>
      <c r="C333" s="371">
        <v>93</v>
      </c>
      <c r="D333" s="371">
        <v>-9</v>
      </c>
      <c r="E333" s="372">
        <v>-8.8235294117647065</v>
      </c>
      <c r="F333" s="372"/>
      <c r="G333" s="372">
        <v>44.117647058823529</v>
      </c>
      <c r="H333" s="372">
        <v>32.258064516129032</v>
      </c>
      <c r="I333" s="372">
        <v>-11.859582542694497</v>
      </c>
      <c r="K333" s="371">
        <v>45</v>
      </c>
      <c r="L333" s="371">
        <v>30</v>
      </c>
    </row>
    <row r="334" spans="1:12" s="373" customFormat="1" ht="13" x14ac:dyDescent="0.3">
      <c r="A334" s="65" t="s">
        <v>248</v>
      </c>
      <c r="B334" s="371">
        <v>17</v>
      </c>
      <c r="C334" s="371">
        <v>18</v>
      </c>
      <c r="D334" s="371">
        <v>1</v>
      </c>
      <c r="E334" s="372" t="s">
        <v>71</v>
      </c>
      <c r="F334" s="372"/>
      <c r="G334" s="372">
        <v>17.647058823529413</v>
      </c>
      <c r="H334" s="372">
        <v>16.666666666666668</v>
      </c>
      <c r="I334" s="372">
        <v>-0.98039215686274517</v>
      </c>
      <c r="K334" s="371">
        <v>3</v>
      </c>
      <c r="L334" s="371">
        <v>3</v>
      </c>
    </row>
    <row r="335" spans="1:12" s="373" customFormat="1" ht="13" x14ac:dyDescent="0.3">
      <c r="A335" s="65" t="s">
        <v>249</v>
      </c>
      <c r="B335" s="371">
        <v>403</v>
      </c>
      <c r="C335" s="371">
        <v>500</v>
      </c>
      <c r="D335" s="371">
        <v>97</v>
      </c>
      <c r="E335" s="372">
        <v>24.069478908188586</v>
      </c>
      <c r="F335" s="372"/>
      <c r="G335" s="372">
        <v>62.034739454094293</v>
      </c>
      <c r="H335" s="372">
        <v>52.6</v>
      </c>
      <c r="I335" s="372">
        <v>-9.4347394540942915</v>
      </c>
      <c r="K335" s="371">
        <v>250</v>
      </c>
      <c r="L335" s="371">
        <v>263</v>
      </c>
    </row>
    <row r="336" spans="1:12" s="373" customFormat="1" ht="13" x14ac:dyDescent="0.3">
      <c r="A336" s="65" t="s">
        <v>250</v>
      </c>
      <c r="B336" s="371">
        <v>455</v>
      </c>
      <c r="C336" s="371">
        <v>442</v>
      </c>
      <c r="D336" s="371">
        <v>-13</v>
      </c>
      <c r="E336" s="372">
        <v>-2.8571428571428572</v>
      </c>
      <c r="F336" s="372"/>
      <c r="G336" s="372">
        <v>14.505494505494505</v>
      </c>
      <c r="H336" s="372">
        <v>14.705882352941176</v>
      </c>
      <c r="I336" s="372">
        <v>0.20038784744667026</v>
      </c>
      <c r="K336" s="371">
        <v>66</v>
      </c>
      <c r="L336" s="371">
        <v>65</v>
      </c>
    </row>
    <row r="337" spans="1:12" x14ac:dyDescent="0.25">
      <c r="A337" s="64" t="s">
        <v>39</v>
      </c>
      <c r="B337" s="365">
        <v>1234</v>
      </c>
      <c r="C337" s="365">
        <v>1037</v>
      </c>
      <c r="D337" s="365">
        <v>-197</v>
      </c>
      <c r="E337" s="366">
        <v>-15.964343598055105</v>
      </c>
      <c r="F337" s="366"/>
      <c r="G337" s="366">
        <v>18.638573743922205</v>
      </c>
      <c r="H337" s="366">
        <v>20.443587270973964</v>
      </c>
      <c r="I337" s="366">
        <v>1.8050135270517593</v>
      </c>
      <c r="K337" s="365">
        <v>230</v>
      </c>
      <c r="L337" s="365">
        <v>212</v>
      </c>
    </row>
    <row r="338" spans="1:12" ht="13" x14ac:dyDescent="0.3">
      <c r="A338" s="278" t="s">
        <v>40</v>
      </c>
      <c r="B338" s="368"/>
      <c r="C338" s="368"/>
      <c r="D338" s="368"/>
      <c r="E338" s="369"/>
      <c r="F338" s="366"/>
      <c r="G338" s="369"/>
      <c r="H338" s="369"/>
      <c r="I338" s="369"/>
      <c r="K338" s="368"/>
      <c r="L338" s="368"/>
    </row>
    <row r="339" spans="1:12" x14ac:dyDescent="0.25">
      <c r="A339" s="64" t="s">
        <v>41</v>
      </c>
      <c r="B339" s="365">
        <v>844</v>
      </c>
      <c r="C339" s="365">
        <v>678</v>
      </c>
      <c r="D339" s="365">
        <v>-166</v>
      </c>
      <c r="E339" s="366">
        <v>-19.66824644549763</v>
      </c>
      <c r="F339" s="366"/>
      <c r="G339" s="366">
        <v>91.587677725118482</v>
      </c>
      <c r="H339" s="366">
        <v>89.823008849557525</v>
      </c>
      <c r="I339" s="366">
        <v>-1.7646688755609574</v>
      </c>
      <c r="K339" s="365">
        <v>773</v>
      </c>
      <c r="L339" s="365">
        <v>609</v>
      </c>
    </row>
    <row r="340" spans="1:12" s="373" customFormat="1" ht="13" x14ac:dyDescent="0.3">
      <c r="A340" s="204" t="s">
        <v>251</v>
      </c>
      <c r="B340" s="371">
        <v>65</v>
      </c>
      <c r="C340" s="371">
        <v>70</v>
      </c>
      <c r="D340" s="371">
        <v>5</v>
      </c>
      <c r="E340" s="372">
        <v>7.6923076923076925</v>
      </c>
      <c r="F340" s="372"/>
      <c r="G340" s="372">
        <v>72.307692307692307</v>
      </c>
      <c r="H340" s="372">
        <v>77.142857142857139</v>
      </c>
      <c r="I340" s="372">
        <v>4.8351648351648322</v>
      </c>
      <c r="K340" s="371">
        <v>47</v>
      </c>
      <c r="L340" s="371">
        <v>54</v>
      </c>
    </row>
    <row r="341" spans="1:12" s="373" customFormat="1" ht="13" x14ac:dyDescent="0.3">
      <c r="A341" s="204" t="s">
        <v>252</v>
      </c>
      <c r="B341" s="371">
        <v>779</v>
      </c>
      <c r="C341" s="371">
        <v>608</v>
      </c>
      <c r="D341" s="371">
        <v>-171</v>
      </c>
      <c r="E341" s="372">
        <v>-21.951219512195124</v>
      </c>
      <c r="F341" s="372"/>
      <c r="G341" s="372">
        <v>93.196405648267003</v>
      </c>
      <c r="H341" s="372">
        <v>91.28289473684211</v>
      </c>
      <c r="I341" s="372">
        <v>-1.9135109114248934</v>
      </c>
      <c r="K341" s="371">
        <v>726</v>
      </c>
      <c r="L341" s="371">
        <v>555</v>
      </c>
    </row>
    <row r="342" spans="1:12" x14ac:dyDescent="0.25">
      <c r="A342" s="64" t="s">
        <v>44</v>
      </c>
      <c r="B342" s="365">
        <v>82</v>
      </c>
      <c r="C342" s="365">
        <v>99</v>
      </c>
      <c r="D342" s="365">
        <v>17</v>
      </c>
      <c r="E342" s="366">
        <v>20.73170731707317</v>
      </c>
      <c r="F342" s="366"/>
      <c r="G342" s="366">
        <v>74.390243902439025</v>
      </c>
      <c r="H342" s="366">
        <v>68.686868686868692</v>
      </c>
      <c r="I342" s="366">
        <v>-5.7033752155703326</v>
      </c>
      <c r="K342" s="365">
        <v>61</v>
      </c>
      <c r="L342" s="365">
        <v>68</v>
      </c>
    </row>
    <row r="343" spans="1:12" x14ac:dyDescent="0.25">
      <c r="A343" s="18" t="s">
        <v>45</v>
      </c>
      <c r="B343" s="365">
        <v>89</v>
      </c>
      <c r="C343" s="365">
        <v>78</v>
      </c>
      <c r="D343" s="365">
        <v>-11</v>
      </c>
      <c r="E343" s="366">
        <v>-12.359550561797754</v>
      </c>
      <c r="F343" s="366"/>
      <c r="G343" s="366">
        <v>65.168539325842701</v>
      </c>
      <c r="H343" s="366">
        <v>67.948717948717942</v>
      </c>
      <c r="I343" s="366">
        <v>2.7801786228752405</v>
      </c>
      <c r="K343" s="365">
        <v>58</v>
      </c>
      <c r="L343" s="365">
        <v>53</v>
      </c>
    </row>
    <row r="344" spans="1:12" x14ac:dyDescent="0.25">
      <c r="A344" s="64" t="s">
        <v>46</v>
      </c>
      <c r="B344" s="365">
        <v>147</v>
      </c>
      <c r="C344" s="365">
        <v>182</v>
      </c>
      <c r="D344" s="365">
        <v>35</v>
      </c>
      <c r="E344" s="366">
        <v>23.80952380952381</v>
      </c>
      <c r="F344" s="366"/>
      <c r="G344" s="366">
        <v>43.537414965986393</v>
      </c>
      <c r="H344" s="366">
        <v>39.560439560439562</v>
      </c>
      <c r="I344" s="366">
        <v>-3.9769754055468312</v>
      </c>
      <c r="K344" s="365">
        <v>64</v>
      </c>
      <c r="L344" s="365">
        <v>72</v>
      </c>
    </row>
    <row r="345" spans="1:12" ht="13" x14ac:dyDescent="0.3">
      <c r="A345" s="279" t="s">
        <v>74</v>
      </c>
      <c r="B345" s="280">
        <v>6468</v>
      </c>
      <c r="C345" s="280">
        <v>6739</v>
      </c>
      <c r="D345" s="280">
        <v>271</v>
      </c>
      <c r="E345" s="281">
        <v>4.1898577612863326</v>
      </c>
      <c r="F345" s="205"/>
      <c r="G345" s="281">
        <v>39.378478664192947</v>
      </c>
      <c r="H345" s="281">
        <v>36.776491540516474</v>
      </c>
      <c r="I345" s="281">
        <v>-2.6019871236764729</v>
      </c>
      <c r="J345" s="207"/>
      <c r="K345" s="280">
        <v>2547</v>
      </c>
      <c r="L345" s="280">
        <v>2478</v>
      </c>
    </row>
    <row r="346" spans="1:12" x14ac:dyDescent="0.25">
      <c r="B346" s="365"/>
      <c r="C346" s="365"/>
      <c r="D346" s="365"/>
      <c r="E346" s="366"/>
      <c r="F346" s="366"/>
      <c r="G346" s="366"/>
      <c r="H346" s="366"/>
      <c r="I346" s="366"/>
      <c r="K346" s="365"/>
      <c r="L346" s="365"/>
    </row>
    <row r="347" spans="1:12" x14ac:dyDescent="0.25">
      <c r="B347" s="365"/>
      <c r="C347" s="365"/>
      <c r="D347" s="365"/>
      <c r="E347" s="366"/>
      <c r="F347" s="366"/>
      <c r="G347" s="366"/>
      <c r="H347" s="366"/>
      <c r="I347" s="366"/>
      <c r="K347" s="365"/>
      <c r="L347" s="365"/>
    </row>
    <row r="348" spans="1:12" ht="13" x14ac:dyDescent="0.3">
      <c r="A348" s="250" t="s">
        <v>59</v>
      </c>
      <c r="B348" s="331" t="s">
        <v>241</v>
      </c>
      <c r="C348" s="365"/>
      <c r="D348" s="365"/>
      <c r="E348" s="366"/>
      <c r="F348" s="366"/>
      <c r="G348" s="366"/>
      <c r="H348" s="366"/>
      <c r="I348" s="366"/>
      <c r="K348" s="365"/>
      <c r="L348" s="365"/>
    </row>
    <row r="349" spans="1:12" x14ac:dyDescent="0.25">
      <c r="B349" s="365"/>
      <c r="C349" s="365"/>
      <c r="D349" s="365"/>
      <c r="E349" s="366"/>
      <c r="F349" s="366"/>
      <c r="G349" s="366"/>
      <c r="H349" s="366"/>
      <c r="I349" s="366"/>
      <c r="K349" s="365"/>
      <c r="L349" s="365"/>
    </row>
    <row r="350" spans="1:12" s="370" customFormat="1" ht="27" customHeight="1" x14ac:dyDescent="0.25">
      <c r="A350" s="273" t="s">
        <v>255</v>
      </c>
      <c r="B350" s="546" t="s">
        <v>73</v>
      </c>
      <c r="C350" s="546"/>
      <c r="D350" s="546"/>
      <c r="E350" s="546"/>
      <c r="F350" s="274"/>
      <c r="G350" s="547" t="s">
        <v>592</v>
      </c>
      <c r="H350" s="547"/>
      <c r="I350" s="547"/>
      <c r="J350" s="323"/>
      <c r="K350" s="548" t="s">
        <v>593</v>
      </c>
      <c r="L350" s="548"/>
    </row>
    <row r="351" spans="1:12" ht="13" x14ac:dyDescent="0.25">
      <c r="A351" s="198"/>
      <c r="B351" s="275" t="s">
        <v>659</v>
      </c>
      <c r="C351" s="275" t="s">
        <v>668</v>
      </c>
      <c r="D351" s="276" t="s">
        <v>57</v>
      </c>
      <c r="E351" s="277" t="s">
        <v>56</v>
      </c>
      <c r="F351" s="199"/>
      <c r="G351" s="275" t="s">
        <v>659</v>
      </c>
      <c r="H351" s="275" t="s">
        <v>668</v>
      </c>
      <c r="I351" s="386" t="s">
        <v>242</v>
      </c>
      <c r="K351" s="275" t="s">
        <v>659</v>
      </c>
      <c r="L351" s="275" t="s">
        <v>668</v>
      </c>
    </row>
    <row r="352" spans="1:12" ht="13" x14ac:dyDescent="0.25">
      <c r="A352" s="200" t="s">
        <v>70</v>
      </c>
      <c r="B352" s="201"/>
      <c r="C352" s="201"/>
      <c r="D352" s="201"/>
      <c r="E352" s="199"/>
      <c r="F352" s="199"/>
      <c r="G352" s="201"/>
      <c r="H352" s="201"/>
      <c r="I352" s="202"/>
      <c r="K352" s="365"/>
      <c r="L352" s="365"/>
    </row>
    <row r="353" spans="1:12" x14ac:dyDescent="0.25">
      <c r="A353" s="364" t="s">
        <v>25</v>
      </c>
      <c r="B353" s="365">
        <v>3002</v>
      </c>
      <c r="C353" s="365">
        <v>3682</v>
      </c>
      <c r="D353" s="365">
        <v>680</v>
      </c>
      <c r="E353" s="366">
        <v>22.651565622918053</v>
      </c>
      <c r="F353" s="366"/>
      <c r="G353" s="366">
        <v>22.51832111925383</v>
      </c>
      <c r="H353" s="366">
        <v>21.700162954915807</v>
      </c>
      <c r="I353" s="366">
        <v>-0.81815816433802269</v>
      </c>
      <c r="K353" s="365">
        <v>676</v>
      </c>
      <c r="L353" s="365">
        <v>799</v>
      </c>
    </row>
    <row r="354" spans="1:12" s="373" customFormat="1" ht="13" x14ac:dyDescent="0.3">
      <c r="A354" s="203" t="s">
        <v>259</v>
      </c>
      <c r="B354" s="371">
        <v>869</v>
      </c>
      <c r="C354" s="371">
        <v>991</v>
      </c>
      <c r="D354" s="371">
        <v>122</v>
      </c>
      <c r="E354" s="372">
        <v>14.039125431530495</v>
      </c>
      <c r="F354" s="372"/>
      <c r="G354" s="372">
        <v>27.617951668584581</v>
      </c>
      <c r="H354" s="372">
        <v>27.144298688193743</v>
      </c>
      <c r="I354" s="372">
        <v>-0.47365298039083825</v>
      </c>
      <c r="K354" s="371">
        <v>240</v>
      </c>
      <c r="L354" s="371">
        <v>269</v>
      </c>
    </row>
    <row r="355" spans="1:12" s="373" customFormat="1" ht="13" x14ac:dyDescent="0.3">
      <c r="A355" s="203" t="s">
        <v>368</v>
      </c>
      <c r="B355" s="371">
        <v>1287</v>
      </c>
      <c r="C355" s="371">
        <v>1462</v>
      </c>
      <c r="D355" s="371">
        <v>175</v>
      </c>
      <c r="E355" s="372">
        <v>13.597513597513597</v>
      </c>
      <c r="F355" s="372"/>
      <c r="G355" s="372">
        <v>26.340326340326339</v>
      </c>
      <c r="H355" s="372">
        <v>26.128590971272232</v>
      </c>
      <c r="I355" s="372">
        <v>-0.21173536905410728</v>
      </c>
      <c r="K355" s="371">
        <v>339</v>
      </c>
      <c r="L355" s="371">
        <v>382</v>
      </c>
    </row>
    <row r="356" spans="1:12" s="373" customFormat="1" ht="13" x14ac:dyDescent="0.3">
      <c r="A356" s="203" t="s">
        <v>692</v>
      </c>
      <c r="B356" s="371">
        <v>846</v>
      </c>
      <c r="C356" s="371">
        <v>1229</v>
      </c>
      <c r="D356" s="371">
        <v>383</v>
      </c>
      <c r="E356" s="372">
        <v>45.271867612293143</v>
      </c>
      <c r="F356" s="372"/>
      <c r="G356" s="372">
        <v>11.465721040189125</v>
      </c>
      <c r="H356" s="372">
        <v>12.042310821806346</v>
      </c>
      <c r="I356" s="372">
        <v>0.57658978161722096</v>
      </c>
      <c r="K356" s="371">
        <v>97</v>
      </c>
      <c r="L356" s="371">
        <v>148</v>
      </c>
    </row>
    <row r="357" spans="1:12" x14ac:dyDescent="0.25">
      <c r="A357" s="64" t="s">
        <v>27</v>
      </c>
      <c r="B357" s="365">
        <v>248</v>
      </c>
      <c r="C357" s="365">
        <v>293</v>
      </c>
      <c r="D357" s="365">
        <v>45</v>
      </c>
      <c r="E357" s="366">
        <v>18.14516129032258</v>
      </c>
      <c r="F357" s="366"/>
      <c r="G357" s="366">
        <v>18.951612903225808</v>
      </c>
      <c r="H357" s="366">
        <v>11.262798634812286</v>
      </c>
      <c r="I357" s="366">
        <v>-7.6888142684135214</v>
      </c>
      <c r="K357" s="365">
        <v>47</v>
      </c>
      <c r="L357" s="365">
        <v>33</v>
      </c>
    </row>
    <row r="358" spans="1:12" x14ac:dyDescent="0.25">
      <c r="A358" s="64" t="s">
        <v>30</v>
      </c>
      <c r="B358" s="365">
        <v>18</v>
      </c>
      <c r="C358" s="365">
        <v>19</v>
      </c>
      <c r="D358" s="365">
        <v>1</v>
      </c>
      <c r="E358" s="366" t="s">
        <v>71</v>
      </c>
      <c r="F358" s="366"/>
      <c r="G358" s="366">
        <v>44.444444444444443</v>
      </c>
      <c r="H358" s="366">
        <v>21.05263157894737</v>
      </c>
      <c r="I358" s="366">
        <v>-23.391812865497073</v>
      </c>
      <c r="K358" s="365">
        <v>8</v>
      </c>
      <c r="L358" s="365">
        <v>4</v>
      </c>
    </row>
    <row r="359" spans="1:12" s="373" customFormat="1" ht="12.75" customHeight="1" x14ac:dyDescent="0.3">
      <c r="A359" s="203" t="s">
        <v>243</v>
      </c>
      <c r="B359" s="371">
        <v>16</v>
      </c>
      <c r="C359" s="371">
        <v>17</v>
      </c>
      <c r="D359" s="371">
        <v>1</v>
      </c>
      <c r="E359" s="372" t="s">
        <v>71</v>
      </c>
      <c r="F359" s="372"/>
      <c r="G359" s="372">
        <v>37.5</v>
      </c>
      <c r="H359" s="372">
        <v>17.647058823529413</v>
      </c>
      <c r="I359" s="372">
        <v>-19.852941176470587</v>
      </c>
      <c r="K359" s="371">
        <v>6</v>
      </c>
      <c r="L359" s="371">
        <v>3</v>
      </c>
    </row>
    <row r="360" spans="1:12" s="373" customFormat="1" ht="13" x14ac:dyDescent="0.3">
      <c r="A360" s="203" t="s">
        <v>244</v>
      </c>
      <c r="B360" s="371">
        <v>2</v>
      </c>
      <c r="C360" s="371">
        <v>2</v>
      </c>
      <c r="D360" s="371">
        <v>0</v>
      </c>
      <c r="E360" s="372" t="s">
        <v>71</v>
      </c>
      <c r="F360" s="372"/>
      <c r="G360" s="372">
        <v>100</v>
      </c>
      <c r="H360" s="372">
        <v>50</v>
      </c>
      <c r="I360" s="372">
        <v>-50</v>
      </c>
      <c r="K360" s="371">
        <v>2</v>
      </c>
      <c r="L360" s="371">
        <v>1</v>
      </c>
    </row>
    <row r="361" spans="1:12" ht="12.75" customHeight="1" x14ac:dyDescent="0.25">
      <c r="A361" s="64" t="s">
        <v>33</v>
      </c>
      <c r="B361" s="365">
        <v>1379</v>
      </c>
      <c r="C361" s="365">
        <v>1441</v>
      </c>
      <c r="D361" s="365">
        <v>62</v>
      </c>
      <c r="E361" s="366">
        <v>4.4960116026105874</v>
      </c>
      <c r="F361" s="366"/>
      <c r="G361" s="366">
        <v>21.682378535170415</v>
      </c>
      <c r="H361" s="366">
        <v>22.761970853573906</v>
      </c>
      <c r="I361" s="366">
        <v>1.0795923184034919</v>
      </c>
      <c r="K361" s="365">
        <v>299</v>
      </c>
      <c r="L361" s="365">
        <v>328</v>
      </c>
    </row>
    <row r="362" spans="1:12" s="373" customFormat="1" ht="12.75" customHeight="1" x14ac:dyDescent="0.3">
      <c r="A362" s="203" t="s">
        <v>245</v>
      </c>
      <c r="B362" s="371">
        <v>310</v>
      </c>
      <c r="C362" s="371">
        <v>277</v>
      </c>
      <c r="D362" s="371">
        <v>-33</v>
      </c>
      <c r="E362" s="372">
        <v>-10.64516129032258</v>
      </c>
      <c r="F362" s="372"/>
      <c r="G362" s="372">
        <v>12.903225806451612</v>
      </c>
      <c r="H362" s="372">
        <v>16.245487364620939</v>
      </c>
      <c r="I362" s="372">
        <v>3.3422615581693265</v>
      </c>
      <c r="K362" s="371">
        <v>40</v>
      </c>
      <c r="L362" s="371">
        <v>45</v>
      </c>
    </row>
    <row r="363" spans="1:12" s="373" customFormat="1" ht="13" x14ac:dyDescent="0.3">
      <c r="A363" s="65" t="s">
        <v>246</v>
      </c>
      <c r="B363" s="371">
        <v>4</v>
      </c>
      <c r="C363" s="371">
        <v>2</v>
      </c>
      <c r="D363" s="371">
        <v>-2</v>
      </c>
      <c r="E363" s="372" t="s">
        <v>71</v>
      </c>
      <c r="F363" s="372"/>
      <c r="G363" s="372">
        <v>0</v>
      </c>
      <c r="H363" s="372">
        <v>0</v>
      </c>
      <c r="I363" s="372">
        <v>0</v>
      </c>
      <c r="K363" s="371">
        <v>0</v>
      </c>
      <c r="L363" s="371">
        <v>0</v>
      </c>
    </row>
    <row r="364" spans="1:12" s="373" customFormat="1" ht="12.75" customHeight="1" x14ac:dyDescent="0.3">
      <c r="A364" s="65" t="s">
        <v>247</v>
      </c>
      <c r="B364" s="371">
        <v>170</v>
      </c>
      <c r="C364" s="371">
        <v>141</v>
      </c>
      <c r="D364" s="371">
        <v>-29</v>
      </c>
      <c r="E364" s="372">
        <v>-17.058823529411764</v>
      </c>
      <c r="F364" s="372"/>
      <c r="G364" s="372">
        <v>24.705882352941178</v>
      </c>
      <c r="H364" s="372">
        <v>39.00709219858156</v>
      </c>
      <c r="I364" s="372">
        <v>14.301209845640383</v>
      </c>
      <c r="K364" s="371">
        <v>42</v>
      </c>
      <c r="L364" s="371">
        <v>55</v>
      </c>
    </row>
    <row r="365" spans="1:12" s="373" customFormat="1" ht="13" x14ac:dyDescent="0.3">
      <c r="A365" s="65" t="s">
        <v>248</v>
      </c>
      <c r="B365" s="371">
        <v>17</v>
      </c>
      <c r="C365" s="371">
        <v>18</v>
      </c>
      <c r="D365" s="371">
        <v>1</v>
      </c>
      <c r="E365" s="372" t="s">
        <v>71</v>
      </c>
      <c r="F365" s="372"/>
      <c r="G365" s="372">
        <v>0</v>
      </c>
      <c r="H365" s="372">
        <v>11.111111111111111</v>
      </c>
      <c r="I365" s="372">
        <v>11.111111111111111</v>
      </c>
      <c r="K365" s="371">
        <v>0</v>
      </c>
      <c r="L365" s="371">
        <v>2</v>
      </c>
    </row>
    <row r="366" spans="1:12" s="373" customFormat="1" ht="12.75" customHeight="1" x14ac:dyDescent="0.3">
      <c r="A366" s="65" t="s">
        <v>249</v>
      </c>
      <c r="B366" s="371">
        <v>340</v>
      </c>
      <c r="C366" s="371">
        <v>411</v>
      </c>
      <c r="D366" s="371">
        <v>71</v>
      </c>
      <c r="E366" s="372">
        <v>20.882352941176471</v>
      </c>
      <c r="F366" s="372"/>
      <c r="G366" s="372">
        <v>48.235294117647058</v>
      </c>
      <c r="H366" s="372">
        <v>37.956204379562045</v>
      </c>
      <c r="I366" s="372">
        <v>-10.279089738085013</v>
      </c>
      <c r="K366" s="371">
        <v>164</v>
      </c>
      <c r="L366" s="371">
        <v>156</v>
      </c>
    </row>
    <row r="367" spans="1:12" s="373" customFormat="1" ht="13" x14ac:dyDescent="0.3">
      <c r="A367" s="65" t="s">
        <v>250</v>
      </c>
      <c r="B367" s="371">
        <v>538</v>
      </c>
      <c r="C367" s="371">
        <v>592</v>
      </c>
      <c r="D367" s="371">
        <v>54</v>
      </c>
      <c r="E367" s="372">
        <v>10.037174721189592</v>
      </c>
      <c r="F367" s="372"/>
      <c r="G367" s="372">
        <v>9.8513011152416361</v>
      </c>
      <c r="H367" s="372">
        <v>11.824324324324325</v>
      </c>
      <c r="I367" s="372">
        <v>1.9730232090826885</v>
      </c>
      <c r="K367" s="371">
        <v>53</v>
      </c>
      <c r="L367" s="371">
        <v>70</v>
      </c>
    </row>
    <row r="368" spans="1:12" ht="12.75" customHeight="1" x14ac:dyDescent="0.25">
      <c r="A368" s="64" t="s">
        <v>39</v>
      </c>
      <c r="B368" s="365">
        <v>1200</v>
      </c>
      <c r="C368" s="365">
        <v>1167</v>
      </c>
      <c r="D368" s="365">
        <v>-33</v>
      </c>
      <c r="E368" s="366">
        <v>-2.75</v>
      </c>
      <c r="F368" s="366"/>
      <c r="G368" s="366">
        <v>15.416666666666666</v>
      </c>
      <c r="H368" s="366">
        <v>13.796058269065981</v>
      </c>
      <c r="I368" s="366">
        <v>-1.6206083976006855</v>
      </c>
      <c r="K368" s="365">
        <v>185</v>
      </c>
      <c r="L368" s="365">
        <v>161</v>
      </c>
    </row>
    <row r="369" spans="1:12" ht="13" x14ac:dyDescent="0.3">
      <c r="A369" s="278" t="s">
        <v>40</v>
      </c>
      <c r="B369" s="368"/>
      <c r="C369" s="368"/>
      <c r="D369" s="368"/>
      <c r="E369" s="369"/>
      <c r="F369" s="366"/>
      <c r="G369" s="369"/>
      <c r="H369" s="369"/>
      <c r="I369" s="369"/>
      <c r="K369" s="368"/>
      <c r="L369" s="368"/>
    </row>
    <row r="370" spans="1:12" ht="12.75" customHeight="1" x14ac:dyDescent="0.25">
      <c r="A370" s="64" t="s">
        <v>41</v>
      </c>
      <c r="B370" s="365">
        <v>501</v>
      </c>
      <c r="C370" s="365">
        <v>503</v>
      </c>
      <c r="D370" s="365">
        <v>2</v>
      </c>
      <c r="E370" s="366">
        <v>0.39920159680638723</v>
      </c>
      <c r="F370" s="366"/>
      <c r="G370" s="366">
        <v>86.227544910179645</v>
      </c>
      <c r="H370" s="366">
        <v>77.733598409542751</v>
      </c>
      <c r="I370" s="366">
        <v>-8.4939465006368948</v>
      </c>
      <c r="K370" s="365">
        <v>432</v>
      </c>
      <c r="L370" s="365">
        <v>391</v>
      </c>
    </row>
    <row r="371" spans="1:12" s="373" customFormat="1" ht="13" x14ac:dyDescent="0.3">
      <c r="A371" s="204" t="s">
        <v>251</v>
      </c>
      <c r="B371" s="371">
        <v>52</v>
      </c>
      <c r="C371" s="371">
        <v>45</v>
      </c>
      <c r="D371" s="371">
        <v>-7</v>
      </c>
      <c r="E371" s="372">
        <v>-13.461538461538462</v>
      </c>
      <c r="F371" s="372"/>
      <c r="G371" s="372">
        <v>61.53846153846154</v>
      </c>
      <c r="H371" s="372">
        <v>60</v>
      </c>
      <c r="I371" s="372">
        <v>-1.5384615384615401</v>
      </c>
      <c r="K371" s="371">
        <v>32</v>
      </c>
      <c r="L371" s="371">
        <v>27</v>
      </c>
    </row>
    <row r="372" spans="1:12" s="373" customFormat="1" ht="12.75" customHeight="1" x14ac:dyDescent="0.3">
      <c r="A372" s="204" t="s">
        <v>252</v>
      </c>
      <c r="B372" s="371">
        <v>449</v>
      </c>
      <c r="C372" s="371">
        <v>458</v>
      </c>
      <c r="D372" s="371">
        <v>9</v>
      </c>
      <c r="E372" s="372">
        <v>2.0044543429844097</v>
      </c>
      <c r="F372" s="372"/>
      <c r="G372" s="372">
        <v>89.086859688195986</v>
      </c>
      <c r="H372" s="372">
        <v>79.47598253275109</v>
      </c>
      <c r="I372" s="372">
        <v>-9.6108771554448964</v>
      </c>
      <c r="K372" s="371">
        <v>400</v>
      </c>
      <c r="L372" s="371">
        <v>364</v>
      </c>
    </row>
    <row r="373" spans="1:12" x14ac:dyDescent="0.25">
      <c r="A373" s="64" t="s">
        <v>44</v>
      </c>
      <c r="B373" s="365">
        <v>62</v>
      </c>
      <c r="C373" s="365">
        <v>45</v>
      </c>
      <c r="D373" s="365">
        <v>-17</v>
      </c>
      <c r="E373" s="366">
        <v>-27.419354838709676</v>
      </c>
      <c r="F373" s="366"/>
      <c r="G373" s="366">
        <v>64.516129032258064</v>
      </c>
      <c r="H373" s="366">
        <v>48.888888888888886</v>
      </c>
      <c r="I373" s="366">
        <v>-15.627240143369178</v>
      </c>
      <c r="K373" s="365">
        <v>40</v>
      </c>
      <c r="L373" s="365">
        <v>22</v>
      </c>
    </row>
    <row r="374" spans="1:12" ht="12.75" customHeight="1" x14ac:dyDescent="0.25">
      <c r="A374" s="18" t="s">
        <v>45</v>
      </c>
      <c r="B374" s="365">
        <v>68</v>
      </c>
      <c r="C374" s="365">
        <v>61</v>
      </c>
      <c r="D374" s="365">
        <v>-7</v>
      </c>
      <c r="E374" s="366">
        <v>-10.294117647058824</v>
      </c>
      <c r="F374" s="366"/>
      <c r="G374" s="366">
        <v>58.823529411764703</v>
      </c>
      <c r="H374" s="366">
        <v>62.295081967213115</v>
      </c>
      <c r="I374" s="366">
        <v>3.4715525554484117</v>
      </c>
      <c r="K374" s="365">
        <v>40</v>
      </c>
      <c r="L374" s="365">
        <v>38</v>
      </c>
    </row>
    <row r="375" spans="1:12" x14ac:dyDescent="0.25">
      <c r="A375" s="64" t="s">
        <v>46</v>
      </c>
      <c r="B375" s="365">
        <v>181</v>
      </c>
      <c r="C375" s="365">
        <v>245</v>
      </c>
      <c r="D375" s="365">
        <v>64</v>
      </c>
      <c r="E375" s="366">
        <v>35.35911602209945</v>
      </c>
      <c r="F375" s="366"/>
      <c r="G375" s="366">
        <v>41.988950276243095</v>
      </c>
      <c r="H375" s="366">
        <v>33.061224489795919</v>
      </c>
      <c r="I375" s="366">
        <v>-8.9277257864471764</v>
      </c>
      <c r="K375" s="365">
        <v>76</v>
      </c>
      <c r="L375" s="365">
        <v>81</v>
      </c>
    </row>
    <row r="376" spans="1:12" ht="13" x14ac:dyDescent="0.3">
      <c r="A376" s="279" t="s">
        <v>74</v>
      </c>
      <c r="B376" s="280">
        <v>6659</v>
      </c>
      <c r="C376" s="280">
        <v>7457</v>
      </c>
      <c r="D376" s="280">
        <v>798</v>
      </c>
      <c r="E376" s="281">
        <v>11.983781348550833</v>
      </c>
      <c r="F376" s="205"/>
      <c r="G376" s="281">
        <v>27.07613755819192</v>
      </c>
      <c r="H376" s="281">
        <v>24.919527896995707</v>
      </c>
      <c r="I376" s="281">
        <v>-2.1566096611962138</v>
      </c>
      <c r="J376" s="207"/>
      <c r="K376" s="280">
        <v>1803</v>
      </c>
      <c r="L376" s="280">
        <v>1858</v>
      </c>
    </row>
  </sheetData>
  <mergeCells count="39">
    <mergeCell ref="B350:E350"/>
    <mergeCell ref="G350:I350"/>
    <mergeCell ref="K350:L350"/>
    <mergeCell ref="B288:E288"/>
    <mergeCell ref="G288:I288"/>
    <mergeCell ref="K288:L288"/>
    <mergeCell ref="B319:E319"/>
    <mergeCell ref="G319:I319"/>
    <mergeCell ref="K319:L319"/>
    <mergeCell ref="B226:E226"/>
    <mergeCell ref="G226:I226"/>
    <mergeCell ref="K226:L226"/>
    <mergeCell ref="B257:E257"/>
    <mergeCell ref="G257:I257"/>
    <mergeCell ref="K257:L257"/>
    <mergeCell ref="B164:E164"/>
    <mergeCell ref="G164:I164"/>
    <mergeCell ref="K164:L164"/>
    <mergeCell ref="B195:E195"/>
    <mergeCell ref="G195:I195"/>
    <mergeCell ref="K195:L195"/>
    <mergeCell ref="B102:E102"/>
    <mergeCell ref="G102:I102"/>
    <mergeCell ref="K102:L102"/>
    <mergeCell ref="B133:E133"/>
    <mergeCell ref="G133:I133"/>
    <mergeCell ref="K133:L133"/>
    <mergeCell ref="B40:E40"/>
    <mergeCell ref="G40:I40"/>
    <mergeCell ref="K40:L40"/>
    <mergeCell ref="B71:E71"/>
    <mergeCell ref="G71:I71"/>
    <mergeCell ref="K71:L71"/>
    <mergeCell ref="B9:E9"/>
    <mergeCell ref="G9:I9"/>
    <mergeCell ref="K9:L9"/>
    <mergeCell ref="A4:O4"/>
    <mergeCell ref="A2:L2"/>
    <mergeCell ref="A3:L3"/>
  </mergeCells>
  <hyperlinks>
    <hyperlink ref="B8" location="'index to summary fytd'!A1" display="return to index page"/>
    <hyperlink ref="B39" location="'index to summary fytd'!A1" display="return to index page"/>
    <hyperlink ref="B70" location="'index to summary fytd'!A1" display="return to index page"/>
    <hyperlink ref="B101" location="'index to summary fytd'!A1" display="return to index page"/>
    <hyperlink ref="B132" location="'index to summary fytd'!A1" display="return to index page"/>
    <hyperlink ref="B163" location="'index to summary fytd'!A1" display="return to index page"/>
    <hyperlink ref="B194" location="'index to summary fytd'!A1" display="return to index page"/>
    <hyperlink ref="B225" location="'index to summary fytd'!A1" display="return to index page"/>
    <hyperlink ref="B256" location="'index to summary fytd'!A1" display="return to index page"/>
    <hyperlink ref="B287" location="'index to summary fytd'!A1" display="return to index page"/>
    <hyperlink ref="B318" location="'index to summary fytd'!A1" display="return to index page"/>
    <hyperlink ref="B349" location="'index to summary fytd'!A1" display="return to index pag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506" t="s">
        <v>239</v>
      </c>
      <c r="B1" s="479"/>
      <c r="C1" s="479"/>
      <c r="D1" s="479"/>
      <c r="E1" s="479"/>
      <c r="F1" s="479"/>
      <c r="G1" s="479"/>
      <c r="H1" s="479"/>
      <c r="I1" s="479"/>
      <c r="J1" s="479"/>
      <c r="K1" s="479"/>
    </row>
    <row r="2" spans="1:15" ht="6" customHeight="1" x14ac:dyDescent="0.35">
      <c r="A2" s="5"/>
    </row>
    <row r="3" spans="1:15" ht="30" customHeight="1" x14ac:dyDescent="0.35">
      <c r="A3" s="543" t="s">
        <v>258</v>
      </c>
      <c r="B3" s="464"/>
      <c r="C3" s="464"/>
      <c r="D3" s="464"/>
      <c r="E3" s="464"/>
      <c r="F3" s="464"/>
      <c r="G3" s="464"/>
      <c r="H3" s="464"/>
      <c r="I3" s="464"/>
      <c r="J3" s="464"/>
      <c r="K3" s="464"/>
      <c r="L3" s="464"/>
      <c r="M3" s="464"/>
      <c r="N3" s="464"/>
      <c r="O3" s="464"/>
    </row>
    <row r="4" spans="1:15" ht="30" customHeight="1" x14ac:dyDescent="0.35">
      <c r="A4" s="449" t="s">
        <v>537</v>
      </c>
      <c r="B4" s="449"/>
      <c r="C4" s="449"/>
      <c r="D4" s="449"/>
      <c r="E4" s="449"/>
      <c r="F4" s="449"/>
      <c r="G4" s="449"/>
      <c r="H4" s="449"/>
      <c r="I4" s="464"/>
      <c r="J4" s="464"/>
      <c r="K4" s="464"/>
      <c r="L4" s="464"/>
      <c r="M4" s="464"/>
      <c r="N4" s="464"/>
      <c r="O4" s="464"/>
    </row>
    <row r="5" spans="1:15" ht="31.5" customHeight="1" x14ac:dyDescent="0.35">
      <c r="A5" s="449" t="s">
        <v>240</v>
      </c>
      <c r="B5" s="449"/>
      <c r="C5" s="449"/>
      <c r="D5" s="449"/>
      <c r="E5" s="449"/>
      <c r="F5" s="449"/>
      <c r="G5" s="449"/>
      <c r="H5" s="449"/>
      <c r="I5" s="464"/>
      <c r="J5" s="464"/>
      <c r="K5" s="464"/>
      <c r="L5" s="464"/>
      <c r="M5" s="464"/>
      <c r="N5" s="464"/>
      <c r="O5" s="464"/>
    </row>
    <row r="6" spans="1:15" ht="8.25" customHeight="1" x14ac:dyDescent="0.35"/>
    <row r="7" spans="1:15" ht="12.75" customHeight="1" x14ac:dyDescent="0.35">
      <c r="A7" s="544" t="s">
        <v>58</v>
      </c>
      <c r="B7" s="544"/>
      <c r="C7" s="544"/>
      <c r="D7" s="465"/>
    </row>
    <row r="8" spans="1:15" ht="12.75" customHeight="1" x14ac:dyDescent="0.35">
      <c r="A8" s="544" t="s">
        <v>69</v>
      </c>
      <c r="B8" s="544"/>
      <c r="C8" s="544"/>
      <c r="D8" s="544"/>
      <c r="E8" s="545"/>
      <c r="F8" s="545"/>
      <c r="G8" s="545"/>
      <c r="H8" s="545"/>
    </row>
    <row r="9" spans="1:15" ht="12.75" customHeight="1" x14ac:dyDescent="0.35">
      <c r="A9" s="544" t="s">
        <v>68</v>
      </c>
      <c r="B9" s="544"/>
      <c r="C9" s="544"/>
      <c r="D9" s="544"/>
      <c r="E9" s="545"/>
      <c r="F9" s="545"/>
      <c r="G9" s="545"/>
      <c r="H9" s="545"/>
    </row>
    <row r="10" spans="1:15" x14ac:dyDescent="0.35">
      <c r="A10" s="544" t="s">
        <v>67</v>
      </c>
      <c r="B10" s="544"/>
      <c r="C10" s="544"/>
      <c r="D10" s="544"/>
      <c r="E10" s="545"/>
      <c r="F10" s="545"/>
      <c r="G10" s="545"/>
      <c r="H10" s="545"/>
    </row>
    <row r="11" spans="1:15" x14ac:dyDescent="0.35">
      <c r="A11" s="544" t="s">
        <v>66</v>
      </c>
      <c r="B11" s="544"/>
      <c r="C11" s="544"/>
      <c r="D11" s="544"/>
      <c r="E11" s="545"/>
      <c r="F11" s="545"/>
      <c r="G11" s="545"/>
      <c r="H11" s="545"/>
    </row>
    <row r="12" spans="1:15" x14ac:dyDescent="0.35">
      <c r="A12" s="544" t="s">
        <v>65</v>
      </c>
      <c r="B12" s="544"/>
      <c r="C12" s="544"/>
      <c r="D12" s="544"/>
    </row>
    <row r="13" spans="1:15" x14ac:dyDescent="0.35">
      <c r="A13" s="544" t="s">
        <v>64</v>
      </c>
      <c r="B13" s="544"/>
      <c r="C13" s="544"/>
      <c r="D13" s="544"/>
      <c r="E13" s="545"/>
      <c r="F13" s="545"/>
      <c r="G13" s="545"/>
      <c r="H13" s="545"/>
    </row>
    <row r="14" spans="1:15" x14ac:dyDescent="0.35">
      <c r="A14" s="544" t="s">
        <v>63</v>
      </c>
      <c r="B14" s="544"/>
      <c r="C14" s="544"/>
      <c r="D14" s="544"/>
      <c r="E14" s="545"/>
      <c r="F14" s="545"/>
      <c r="G14" s="545"/>
      <c r="H14" s="545"/>
    </row>
    <row r="15" spans="1:15" x14ac:dyDescent="0.35">
      <c r="A15" s="544" t="s">
        <v>62</v>
      </c>
      <c r="B15" s="544"/>
      <c r="C15" s="544"/>
      <c r="D15" s="544"/>
      <c r="E15" s="545"/>
      <c r="F15" s="545"/>
      <c r="G15" s="545"/>
      <c r="H15" s="545"/>
    </row>
    <row r="16" spans="1:15" x14ac:dyDescent="0.35">
      <c r="A16" s="544" t="s">
        <v>61</v>
      </c>
      <c r="B16" s="544"/>
      <c r="C16" s="544"/>
      <c r="D16" s="544"/>
      <c r="E16" s="545"/>
      <c r="F16" s="545"/>
      <c r="G16" s="545"/>
      <c r="H16" s="545"/>
    </row>
    <row r="17" spans="1:8" x14ac:dyDescent="0.35">
      <c r="A17" s="544" t="s">
        <v>60</v>
      </c>
      <c r="B17" s="544"/>
      <c r="C17" s="544"/>
      <c r="D17" s="544"/>
    </row>
    <row r="18" spans="1:8" x14ac:dyDescent="0.35">
      <c r="A18" s="544" t="s">
        <v>59</v>
      </c>
      <c r="B18" s="544"/>
      <c r="C18" s="544"/>
      <c r="D18" s="544"/>
      <c r="E18" s="545"/>
      <c r="F18" s="545"/>
      <c r="G18" s="545"/>
      <c r="H18" s="545"/>
    </row>
    <row r="19" spans="1:8" x14ac:dyDescent="0.35">
      <c r="E19" s="545"/>
      <c r="F19" s="545"/>
      <c r="G19" s="545"/>
      <c r="H19" s="545"/>
    </row>
    <row r="20" spans="1:8" x14ac:dyDescent="0.35">
      <c r="A20" s="545"/>
      <c r="B20" s="545"/>
      <c r="C20" s="545"/>
      <c r="E20" s="545"/>
      <c r="F20" s="545"/>
      <c r="G20" s="545"/>
      <c r="H20" s="545"/>
    </row>
    <row r="21" spans="1:8" x14ac:dyDescent="0.35">
      <c r="A21" s="545"/>
      <c r="B21" s="545"/>
      <c r="C21" s="545"/>
      <c r="E21" s="545"/>
      <c r="F21" s="545"/>
      <c r="G21" s="545"/>
      <c r="H21" s="545"/>
    </row>
    <row r="22" spans="1:8" x14ac:dyDescent="0.35">
      <c r="A22" s="545"/>
      <c r="B22" s="545"/>
      <c r="C22" s="545"/>
      <c r="E22" s="545"/>
      <c r="F22" s="545"/>
      <c r="G22" s="545"/>
      <c r="H22" s="545"/>
    </row>
    <row r="23" spans="1:8" x14ac:dyDescent="0.35">
      <c r="A23" s="545"/>
      <c r="B23" s="545"/>
      <c r="C23" s="545"/>
    </row>
    <row r="25" spans="1:8" x14ac:dyDescent="0.35">
      <c r="A25" s="545"/>
      <c r="B25" s="545"/>
      <c r="C25" s="545"/>
    </row>
    <row r="26" spans="1:8" x14ac:dyDescent="0.35">
      <c r="A26" s="545"/>
      <c r="B26" s="545"/>
      <c r="C26" s="545"/>
    </row>
    <row r="27" spans="1:8" x14ac:dyDescent="0.35">
      <c r="A27" s="545"/>
      <c r="B27" s="545"/>
      <c r="C27" s="545"/>
    </row>
    <row r="28" spans="1:8" x14ac:dyDescent="0.35">
      <c r="A28" s="545"/>
      <c r="B28" s="545"/>
      <c r="C28" s="545"/>
    </row>
    <row r="29" spans="1:8" x14ac:dyDescent="0.35">
      <c r="A29" s="545"/>
      <c r="B29" s="545"/>
      <c r="C29" s="545"/>
    </row>
  </sheetData>
  <mergeCells count="3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 ref="A29:C29"/>
    <mergeCell ref="A20:C20"/>
    <mergeCell ref="E20:H20"/>
    <mergeCell ref="A21:C21"/>
    <mergeCell ref="E21:H21"/>
    <mergeCell ref="A22:C22"/>
    <mergeCell ref="E22:H22"/>
    <mergeCell ref="A28:C28"/>
    <mergeCell ref="A15:D15"/>
    <mergeCell ref="E15:H15"/>
    <mergeCell ref="A9:D9"/>
    <mergeCell ref="E9:H9"/>
    <mergeCell ref="A10:D10"/>
    <mergeCell ref="E10:H10"/>
    <mergeCell ref="A11:D11"/>
    <mergeCell ref="E11:H11"/>
    <mergeCell ref="A3:O3"/>
    <mergeCell ref="A4:O4"/>
    <mergeCell ref="A5:O5"/>
    <mergeCell ref="A7:D7"/>
    <mergeCell ref="A8:D8"/>
    <mergeCell ref="E8:H8"/>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sqref="A1:D1"/>
      <selection pane="bottomLeft" activeCell="A5" sqref="A5"/>
    </sheetView>
  </sheetViews>
  <sheetFormatPr defaultRowHeight="12.5" x14ac:dyDescent="0.25"/>
  <cols>
    <col min="1" max="1" width="75.453125" style="36" customWidth="1"/>
    <col min="2" max="3" width="17.7265625" style="197" customWidth="1"/>
    <col min="4" max="4" width="11.7265625" style="197" customWidth="1"/>
    <col min="5" max="5" width="11.453125" style="211" bestFit="1" customWidth="1"/>
    <col min="6" max="6" width="2.7265625" style="212" customWidth="1"/>
    <col min="7" max="8" width="17.7265625" style="210" customWidth="1"/>
    <col min="9" max="9" width="17.453125" style="210" bestFit="1" customWidth="1"/>
    <col min="10" max="10" width="2.7265625" style="36" customWidth="1"/>
    <col min="11" max="12" width="18.54296875" style="210" bestFit="1" customWidth="1"/>
    <col min="13" max="256" width="9.1796875" style="36"/>
    <col min="257" max="257" width="75.453125" style="36" customWidth="1"/>
    <col min="258" max="259" width="17.7265625" style="36" customWidth="1"/>
    <col min="260" max="260" width="11.7265625" style="36" customWidth="1"/>
    <col min="261" max="261" width="11.453125" style="36" bestFit="1" customWidth="1"/>
    <col min="262" max="262" width="2.7265625" style="36" customWidth="1"/>
    <col min="263" max="264" width="17.7265625" style="36" customWidth="1"/>
    <col min="265" max="265" width="17.453125" style="36" bestFit="1" customWidth="1"/>
    <col min="266" max="266" width="2.7265625" style="36" customWidth="1"/>
    <col min="267" max="268" width="18.54296875" style="36" bestFit="1" customWidth="1"/>
    <col min="269" max="512" width="9.1796875" style="36"/>
    <col min="513" max="513" width="75.453125" style="36" customWidth="1"/>
    <col min="514" max="515" width="17.7265625" style="36" customWidth="1"/>
    <col min="516" max="516" width="11.7265625" style="36" customWidth="1"/>
    <col min="517" max="517" width="11.453125" style="36" bestFit="1" customWidth="1"/>
    <col min="518" max="518" width="2.7265625" style="36" customWidth="1"/>
    <col min="519" max="520" width="17.7265625" style="36" customWidth="1"/>
    <col min="521" max="521" width="17.453125" style="36" bestFit="1" customWidth="1"/>
    <col min="522" max="522" width="2.7265625" style="36" customWidth="1"/>
    <col min="523" max="524" width="18.54296875" style="36" bestFit="1" customWidth="1"/>
    <col min="525" max="768" width="9.1796875" style="36"/>
    <col min="769" max="769" width="75.453125" style="36" customWidth="1"/>
    <col min="770" max="771" width="17.7265625" style="36" customWidth="1"/>
    <col min="772" max="772" width="11.7265625" style="36" customWidth="1"/>
    <col min="773" max="773" width="11.453125" style="36" bestFit="1" customWidth="1"/>
    <col min="774" max="774" width="2.7265625" style="36" customWidth="1"/>
    <col min="775" max="776" width="17.7265625" style="36" customWidth="1"/>
    <col min="777" max="777" width="17.453125" style="36" bestFit="1" customWidth="1"/>
    <col min="778" max="778" width="2.7265625" style="36" customWidth="1"/>
    <col min="779" max="780" width="18.54296875" style="36" bestFit="1" customWidth="1"/>
    <col min="781" max="1024" width="9.1796875" style="36"/>
    <col min="1025" max="1025" width="75.453125" style="36" customWidth="1"/>
    <col min="1026" max="1027" width="17.7265625" style="36" customWidth="1"/>
    <col min="1028" max="1028" width="11.7265625" style="36" customWidth="1"/>
    <col min="1029" max="1029" width="11.453125" style="36" bestFit="1" customWidth="1"/>
    <col min="1030" max="1030" width="2.7265625" style="36" customWidth="1"/>
    <col min="1031" max="1032" width="17.7265625" style="36" customWidth="1"/>
    <col min="1033" max="1033" width="17.453125" style="36" bestFit="1" customWidth="1"/>
    <col min="1034" max="1034" width="2.7265625" style="36" customWidth="1"/>
    <col min="1035" max="1036" width="18.54296875" style="36" bestFit="1" customWidth="1"/>
    <col min="1037" max="1280" width="9.1796875" style="36"/>
    <col min="1281" max="1281" width="75.453125" style="36" customWidth="1"/>
    <col min="1282" max="1283" width="17.7265625" style="36" customWidth="1"/>
    <col min="1284" max="1284" width="11.7265625" style="36" customWidth="1"/>
    <col min="1285" max="1285" width="11.453125" style="36" bestFit="1" customWidth="1"/>
    <col min="1286" max="1286" width="2.7265625" style="36" customWidth="1"/>
    <col min="1287" max="1288" width="17.7265625" style="36" customWidth="1"/>
    <col min="1289" max="1289" width="17.453125" style="36" bestFit="1" customWidth="1"/>
    <col min="1290" max="1290" width="2.7265625" style="36" customWidth="1"/>
    <col min="1291" max="1292" width="18.54296875" style="36" bestFit="1" customWidth="1"/>
    <col min="1293" max="1536" width="9.1796875" style="36"/>
    <col min="1537" max="1537" width="75.453125" style="36" customWidth="1"/>
    <col min="1538" max="1539" width="17.7265625" style="36" customWidth="1"/>
    <col min="1540" max="1540" width="11.7265625" style="36" customWidth="1"/>
    <col min="1541" max="1541" width="11.453125" style="36" bestFit="1" customWidth="1"/>
    <col min="1542" max="1542" width="2.7265625" style="36" customWidth="1"/>
    <col min="1543" max="1544" width="17.7265625" style="36" customWidth="1"/>
    <col min="1545" max="1545" width="17.453125" style="36" bestFit="1" customWidth="1"/>
    <col min="1546" max="1546" width="2.7265625" style="36" customWidth="1"/>
    <col min="1547" max="1548" width="18.54296875" style="36" bestFit="1" customWidth="1"/>
    <col min="1549" max="1792" width="9.1796875" style="36"/>
    <col min="1793" max="1793" width="75.453125" style="36" customWidth="1"/>
    <col min="1794" max="1795" width="17.7265625" style="36" customWidth="1"/>
    <col min="1796" max="1796" width="11.7265625" style="36" customWidth="1"/>
    <col min="1797" max="1797" width="11.453125" style="36" bestFit="1" customWidth="1"/>
    <col min="1798" max="1798" width="2.7265625" style="36" customWidth="1"/>
    <col min="1799" max="1800" width="17.7265625" style="36" customWidth="1"/>
    <col min="1801" max="1801" width="17.453125" style="36" bestFit="1" customWidth="1"/>
    <col min="1802" max="1802" width="2.7265625" style="36" customWidth="1"/>
    <col min="1803" max="1804" width="18.54296875" style="36" bestFit="1" customWidth="1"/>
    <col min="1805" max="2048" width="9.1796875" style="36"/>
    <col min="2049" max="2049" width="75.453125" style="36" customWidth="1"/>
    <col min="2050" max="2051" width="17.7265625" style="36" customWidth="1"/>
    <col min="2052" max="2052" width="11.7265625" style="36" customWidth="1"/>
    <col min="2053" max="2053" width="11.453125" style="36" bestFit="1" customWidth="1"/>
    <col min="2054" max="2054" width="2.7265625" style="36" customWidth="1"/>
    <col min="2055" max="2056" width="17.7265625" style="36" customWidth="1"/>
    <col min="2057" max="2057" width="17.453125" style="36" bestFit="1" customWidth="1"/>
    <col min="2058" max="2058" width="2.7265625" style="36" customWidth="1"/>
    <col min="2059" max="2060" width="18.54296875" style="36" bestFit="1" customWidth="1"/>
    <col min="2061" max="2304" width="9.1796875" style="36"/>
    <col min="2305" max="2305" width="75.453125" style="36" customWidth="1"/>
    <col min="2306" max="2307" width="17.7265625" style="36" customWidth="1"/>
    <col min="2308" max="2308" width="11.7265625" style="36" customWidth="1"/>
    <col min="2309" max="2309" width="11.453125" style="36" bestFit="1" customWidth="1"/>
    <col min="2310" max="2310" width="2.7265625" style="36" customWidth="1"/>
    <col min="2311" max="2312" width="17.7265625" style="36" customWidth="1"/>
    <col min="2313" max="2313" width="17.453125" style="36" bestFit="1" customWidth="1"/>
    <col min="2314" max="2314" width="2.7265625" style="36" customWidth="1"/>
    <col min="2315" max="2316" width="18.54296875" style="36" bestFit="1" customWidth="1"/>
    <col min="2317" max="2560" width="9.1796875" style="36"/>
    <col min="2561" max="2561" width="75.453125" style="36" customWidth="1"/>
    <col min="2562" max="2563" width="17.7265625" style="36" customWidth="1"/>
    <col min="2564" max="2564" width="11.7265625" style="36" customWidth="1"/>
    <col min="2565" max="2565" width="11.453125" style="36" bestFit="1" customWidth="1"/>
    <col min="2566" max="2566" width="2.7265625" style="36" customWidth="1"/>
    <col min="2567" max="2568" width="17.7265625" style="36" customWidth="1"/>
    <col min="2569" max="2569" width="17.453125" style="36" bestFit="1" customWidth="1"/>
    <col min="2570" max="2570" width="2.7265625" style="36" customWidth="1"/>
    <col min="2571" max="2572" width="18.54296875" style="36" bestFit="1" customWidth="1"/>
    <col min="2573" max="2816" width="9.1796875" style="36"/>
    <col min="2817" max="2817" width="75.453125" style="36" customWidth="1"/>
    <col min="2818" max="2819" width="17.7265625" style="36" customWidth="1"/>
    <col min="2820" max="2820" width="11.7265625" style="36" customWidth="1"/>
    <col min="2821" max="2821" width="11.453125" style="36" bestFit="1" customWidth="1"/>
    <col min="2822" max="2822" width="2.7265625" style="36" customWidth="1"/>
    <col min="2823" max="2824" width="17.7265625" style="36" customWidth="1"/>
    <col min="2825" max="2825" width="17.453125" style="36" bestFit="1" customWidth="1"/>
    <col min="2826" max="2826" width="2.7265625" style="36" customWidth="1"/>
    <col min="2827" max="2828" width="18.54296875" style="36" bestFit="1" customWidth="1"/>
    <col min="2829" max="3072" width="9.1796875" style="36"/>
    <col min="3073" max="3073" width="75.453125" style="36" customWidth="1"/>
    <col min="3074" max="3075" width="17.7265625" style="36" customWidth="1"/>
    <col min="3076" max="3076" width="11.7265625" style="36" customWidth="1"/>
    <col min="3077" max="3077" width="11.453125" style="36" bestFit="1" customWidth="1"/>
    <col min="3078" max="3078" width="2.7265625" style="36" customWidth="1"/>
    <col min="3079" max="3080" width="17.7265625" style="36" customWidth="1"/>
    <col min="3081" max="3081" width="17.453125" style="36" bestFit="1" customWidth="1"/>
    <col min="3082" max="3082" width="2.7265625" style="36" customWidth="1"/>
    <col min="3083" max="3084" width="18.54296875" style="36" bestFit="1" customWidth="1"/>
    <col min="3085" max="3328" width="9.1796875" style="36"/>
    <col min="3329" max="3329" width="75.453125" style="36" customWidth="1"/>
    <col min="3330" max="3331" width="17.7265625" style="36" customWidth="1"/>
    <col min="3332" max="3332" width="11.7265625" style="36" customWidth="1"/>
    <col min="3333" max="3333" width="11.453125" style="36" bestFit="1" customWidth="1"/>
    <col min="3334" max="3334" width="2.7265625" style="36" customWidth="1"/>
    <col min="3335" max="3336" width="17.7265625" style="36" customWidth="1"/>
    <col min="3337" max="3337" width="17.453125" style="36" bestFit="1" customWidth="1"/>
    <col min="3338" max="3338" width="2.7265625" style="36" customWidth="1"/>
    <col min="3339" max="3340" width="18.54296875" style="36" bestFit="1" customWidth="1"/>
    <col min="3341" max="3584" width="9.1796875" style="36"/>
    <col min="3585" max="3585" width="75.453125" style="36" customWidth="1"/>
    <col min="3586" max="3587" width="17.7265625" style="36" customWidth="1"/>
    <col min="3588" max="3588" width="11.7265625" style="36" customWidth="1"/>
    <col min="3589" max="3589" width="11.453125" style="36" bestFit="1" customWidth="1"/>
    <col min="3590" max="3590" width="2.7265625" style="36" customWidth="1"/>
    <col min="3591" max="3592" width="17.7265625" style="36" customWidth="1"/>
    <col min="3593" max="3593" width="17.453125" style="36" bestFit="1" customWidth="1"/>
    <col min="3594" max="3594" width="2.7265625" style="36" customWidth="1"/>
    <col min="3595" max="3596" width="18.54296875" style="36" bestFit="1" customWidth="1"/>
    <col min="3597" max="3840" width="9.1796875" style="36"/>
    <col min="3841" max="3841" width="75.453125" style="36" customWidth="1"/>
    <col min="3842" max="3843" width="17.7265625" style="36" customWidth="1"/>
    <col min="3844" max="3844" width="11.7265625" style="36" customWidth="1"/>
    <col min="3845" max="3845" width="11.453125" style="36" bestFit="1" customWidth="1"/>
    <col min="3846" max="3846" width="2.7265625" style="36" customWidth="1"/>
    <col min="3847" max="3848" width="17.7265625" style="36" customWidth="1"/>
    <col min="3849" max="3849" width="17.453125" style="36" bestFit="1" customWidth="1"/>
    <col min="3850" max="3850" width="2.7265625" style="36" customWidth="1"/>
    <col min="3851" max="3852" width="18.54296875" style="36" bestFit="1" customWidth="1"/>
    <col min="3853" max="4096" width="9.1796875" style="36"/>
    <col min="4097" max="4097" width="75.453125" style="36" customWidth="1"/>
    <col min="4098" max="4099" width="17.7265625" style="36" customWidth="1"/>
    <col min="4100" max="4100" width="11.7265625" style="36" customWidth="1"/>
    <col min="4101" max="4101" width="11.453125" style="36" bestFit="1" customWidth="1"/>
    <col min="4102" max="4102" width="2.7265625" style="36" customWidth="1"/>
    <col min="4103" max="4104" width="17.7265625" style="36" customWidth="1"/>
    <col min="4105" max="4105" width="17.453125" style="36" bestFit="1" customWidth="1"/>
    <col min="4106" max="4106" width="2.7265625" style="36" customWidth="1"/>
    <col min="4107" max="4108" width="18.54296875" style="36" bestFit="1" customWidth="1"/>
    <col min="4109" max="4352" width="9.1796875" style="36"/>
    <col min="4353" max="4353" width="75.453125" style="36" customWidth="1"/>
    <col min="4354" max="4355" width="17.7265625" style="36" customWidth="1"/>
    <col min="4356" max="4356" width="11.7265625" style="36" customWidth="1"/>
    <col min="4357" max="4357" width="11.453125" style="36" bestFit="1" customWidth="1"/>
    <col min="4358" max="4358" width="2.7265625" style="36" customWidth="1"/>
    <col min="4359" max="4360" width="17.7265625" style="36" customWidth="1"/>
    <col min="4361" max="4361" width="17.453125" style="36" bestFit="1" customWidth="1"/>
    <col min="4362" max="4362" width="2.7265625" style="36" customWidth="1"/>
    <col min="4363" max="4364" width="18.54296875" style="36" bestFit="1" customWidth="1"/>
    <col min="4365" max="4608" width="9.1796875" style="36"/>
    <col min="4609" max="4609" width="75.453125" style="36" customWidth="1"/>
    <col min="4610" max="4611" width="17.7265625" style="36" customWidth="1"/>
    <col min="4612" max="4612" width="11.7265625" style="36" customWidth="1"/>
    <col min="4613" max="4613" width="11.453125" style="36" bestFit="1" customWidth="1"/>
    <col min="4614" max="4614" width="2.7265625" style="36" customWidth="1"/>
    <col min="4615" max="4616" width="17.7265625" style="36" customWidth="1"/>
    <col min="4617" max="4617" width="17.453125" style="36" bestFit="1" customWidth="1"/>
    <col min="4618" max="4618" width="2.7265625" style="36" customWidth="1"/>
    <col min="4619" max="4620" width="18.54296875" style="36" bestFit="1" customWidth="1"/>
    <col min="4621" max="4864" width="9.1796875" style="36"/>
    <col min="4865" max="4865" width="75.453125" style="36" customWidth="1"/>
    <col min="4866" max="4867" width="17.7265625" style="36" customWidth="1"/>
    <col min="4868" max="4868" width="11.7265625" style="36" customWidth="1"/>
    <col min="4869" max="4869" width="11.453125" style="36" bestFit="1" customWidth="1"/>
    <col min="4870" max="4870" width="2.7265625" style="36" customWidth="1"/>
    <col min="4871" max="4872" width="17.7265625" style="36" customWidth="1"/>
    <col min="4873" max="4873" width="17.453125" style="36" bestFit="1" customWidth="1"/>
    <col min="4874" max="4874" width="2.7265625" style="36" customWidth="1"/>
    <col min="4875" max="4876" width="18.54296875" style="36" bestFit="1" customWidth="1"/>
    <col min="4877" max="5120" width="9.1796875" style="36"/>
    <col min="5121" max="5121" width="75.453125" style="36" customWidth="1"/>
    <col min="5122" max="5123" width="17.7265625" style="36" customWidth="1"/>
    <col min="5124" max="5124" width="11.7265625" style="36" customWidth="1"/>
    <col min="5125" max="5125" width="11.453125" style="36" bestFit="1" customWidth="1"/>
    <col min="5126" max="5126" width="2.7265625" style="36" customWidth="1"/>
    <col min="5127" max="5128" width="17.7265625" style="36" customWidth="1"/>
    <col min="5129" max="5129" width="17.453125" style="36" bestFit="1" customWidth="1"/>
    <col min="5130" max="5130" width="2.7265625" style="36" customWidth="1"/>
    <col min="5131" max="5132" width="18.54296875" style="36" bestFit="1" customWidth="1"/>
    <col min="5133" max="5376" width="9.1796875" style="36"/>
    <col min="5377" max="5377" width="75.453125" style="36" customWidth="1"/>
    <col min="5378" max="5379" width="17.7265625" style="36" customWidth="1"/>
    <col min="5380" max="5380" width="11.7265625" style="36" customWidth="1"/>
    <col min="5381" max="5381" width="11.453125" style="36" bestFit="1" customWidth="1"/>
    <col min="5382" max="5382" width="2.7265625" style="36" customWidth="1"/>
    <col min="5383" max="5384" width="17.7265625" style="36" customWidth="1"/>
    <col min="5385" max="5385" width="17.453125" style="36" bestFit="1" customWidth="1"/>
    <col min="5386" max="5386" width="2.7265625" style="36" customWidth="1"/>
    <col min="5387" max="5388" width="18.54296875" style="36" bestFit="1" customWidth="1"/>
    <col min="5389" max="5632" width="9.1796875" style="36"/>
    <col min="5633" max="5633" width="75.453125" style="36" customWidth="1"/>
    <col min="5634" max="5635" width="17.7265625" style="36" customWidth="1"/>
    <col min="5636" max="5636" width="11.7265625" style="36" customWidth="1"/>
    <col min="5637" max="5637" width="11.453125" style="36" bestFit="1" customWidth="1"/>
    <col min="5638" max="5638" width="2.7265625" style="36" customWidth="1"/>
    <col min="5639" max="5640" width="17.7265625" style="36" customWidth="1"/>
    <col min="5641" max="5641" width="17.453125" style="36" bestFit="1" customWidth="1"/>
    <col min="5642" max="5642" width="2.7265625" style="36" customWidth="1"/>
    <col min="5643" max="5644" width="18.54296875" style="36" bestFit="1" customWidth="1"/>
    <col min="5645" max="5888" width="9.1796875" style="36"/>
    <col min="5889" max="5889" width="75.453125" style="36" customWidth="1"/>
    <col min="5890" max="5891" width="17.7265625" style="36" customWidth="1"/>
    <col min="5892" max="5892" width="11.7265625" style="36" customWidth="1"/>
    <col min="5893" max="5893" width="11.453125" style="36" bestFit="1" customWidth="1"/>
    <col min="5894" max="5894" width="2.7265625" style="36" customWidth="1"/>
    <col min="5895" max="5896" width="17.7265625" style="36" customWidth="1"/>
    <col min="5897" max="5897" width="17.453125" style="36" bestFit="1" customWidth="1"/>
    <col min="5898" max="5898" width="2.7265625" style="36" customWidth="1"/>
    <col min="5899" max="5900" width="18.54296875" style="36" bestFit="1" customWidth="1"/>
    <col min="5901" max="6144" width="9.1796875" style="36"/>
    <col min="6145" max="6145" width="75.453125" style="36" customWidth="1"/>
    <col min="6146" max="6147" width="17.7265625" style="36" customWidth="1"/>
    <col min="6148" max="6148" width="11.7265625" style="36" customWidth="1"/>
    <col min="6149" max="6149" width="11.453125" style="36" bestFit="1" customWidth="1"/>
    <col min="6150" max="6150" width="2.7265625" style="36" customWidth="1"/>
    <col min="6151" max="6152" width="17.7265625" style="36" customWidth="1"/>
    <col min="6153" max="6153" width="17.453125" style="36" bestFit="1" customWidth="1"/>
    <col min="6154" max="6154" width="2.7265625" style="36" customWidth="1"/>
    <col min="6155" max="6156" width="18.54296875" style="36" bestFit="1" customWidth="1"/>
    <col min="6157" max="6400" width="9.1796875" style="36"/>
    <col min="6401" max="6401" width="75.453125" style="36" customWidth="1"/>
    <col min="6402" max="6403" width="17.7265625" style="36" customWidth="1"/>
    <col min="6404" max="6404" width="11.7265625" style="36" customWidth="1"/>
    <col min="6405" max="6405" width="11.453125" style="36" bestFit="1" customWidth="1"/>
    <col min="6406" max="6406" width="2.7265625" style="36" customWidth="1"/>
    <col min="6407" max="6408" width="17.7265625" style="36" customWidth="1"/>
    <col min="6409" max="6409" width="17.453125" style="36" bestFit="1" customWidth="1"/>
    <col min="6410" max="6410" width="2.7265625" style="36" customWidth="1"/>
    <col min="6411" max="6412" width="18.54296875" style="36" bestFit="1" customWidth="1"/>
    <col min="6413" max="6656" width="9.1796875" style="36"/>
    <col min="6657" max="6657" width="75.453125" style="36" customWidth="1"/>
    <col min="6658" max="6659" width="17.7265625" style="36" customWidth="1"/>
    <col min="6660" max="6660" width="11.7265625" style="36" customWidth="1"/>
    <col min="6661" max="6661" width="11.453125" style="36" bestFit="1" customWidth="1"/>
    <col min="6662" max="6662" width="2.7265625" style="36" customWidth="1"/>
    <col min="6663" max="6664" width="17.7265625" style="36" customWidth="1"/>
    <col min="6665" max="6665" width="17.453125" style="36" bestFit="1" customWidth="1"/>
    <col min="6666" max="6666" width="2.7265625" style="36" customWidth="1"/>
    <col min="6667" max="6668" width="18.54296875" style="36" bestFit="1" customWidth="1"/>
    <col min="6669" max="6912" width="9.1796875" style="36"/>
    <col min="6913" max="6913" width="75.453125" style="36" customWidth="1"/>
    <col min="6914" max="6915" width="17.7265625" style="36" customWidth="1"/>
    <col min="6916" max="6916" width="11.7265625" style="36" customWidth="1"/>
    <col min="6917" max="6917" width="11.453125" style="36" bestFit="1" customWidth="1"/>
    <col min="6918" max="6918" width="2.7265625" style="36" customWidth="1"/>
    <col min="6919" max="6920" width="17.7265625" style="36" customWidth="1"/>
    <col min="6921" max="6921" width="17.453125" style="36" bestFit="1" customWidth="1"/>
    <col min="6922" max="6922" width="2.7265625" style="36" customWidth="1"/>
    <col min="6923" max="6924" width="18.54296875" style="36" bestFit="1" customWidth="1"/>
    <col min="6925" max="7168" width="9.1796875" style="36"/>
    <col min="7169" max="7169" width="75.453125" style="36" customWidth="1"/>
    <col min="7170" max="7171" width="17.7265625" style="36" customWidth="1"/>
    <col min="7172" max="7172" width="11.7265625" style="36" customWidth="1"/>
    <col min="7173" max="7173" width="11.453125" style="36" bestFit="1" customWidth="1"/>
    <col min="7174" max="7174" width="2.7265625" style="36" customWidth="1"/>
    <col min="7175" max="7176" width="17.7265625" style="36" customWidth="1"/>
    <col min="7177" max="7177" width="17.453125" style="36" bestFit="1" customWidth="1"/>
    <col min="7178" max="7178" width="2.7265625" style="36" customWidth="1"/>
    <col min="7179" max="7180" width="18.54296875" style="36" bestFit="1" customWidth="1"/>
    <col min="7181" max="7424" width="9.1796875" style="36"/>
    <col min="7425" max="7425" width="75.453125" style="36" customWidth="1"/>
    <col min="7426" max="7427" width="17.7265625" style="36" customWidth="1"/>
    <col min="7428" max="7428" width="11.7265625" style="36" customWidth="1"/>
    <col min="7429" max="7429" width="11.453125" style="36" bestFit="1" customWidth="1"/>
    <col min="7430" max="7430" width="2.7265625" style="36" customWidth="1"/>
    <col min="7431" max="7432" width="17.7265625" style="36" customWidth="1"/>
    <col min="7433" max="7433" width="17.453125" style="36" bestFit="1" customWidth="1"/>
    <col min="7434" max="7434" width="2.7265625" style="36" customWidth="1"/>
    <col min="7435" max="7436" width="18.54296875" style="36" bestFit="1" customWidth="1"/>
    <col min="7437" max="7680" width="9.1796875" style="36"/>
    <col min="7681" max="7681" width="75.453125" style="36" customWidth="1"/>
    <col min="7682" max="7683" width="17.7265625" style="36" customWidth="1"/>
    <col min="7684" max="7684" width="11.7265625" style="36" customWidth="1"/>
    <col min="7685" max="7685" width="11.453125" style="36" bestFit="1" customWidth="1"/>
    <col min="7686" max="7686" width="2.7265625" style="36" customWidth="1"/>
    <col min="7687" max="7688" width="17.7265625" style="36" customWidth="1"/>
    <col min="7689" max="7689" width="17.453125" style="36" bestFit="1" customWidth="1"/>
    <col min="7690" max="7690" width="2.7265625" style="36" customWidth="1"/>
    <col min="7691" max="7692" width="18.54296875" style="36" bestFit="1" customWidth="1"/>
    <col min="7693" max="7936" width="9.1796875" style="36"/>
    <col min="7937" max="7937" width="75.453125" style="36" customWidth="1"/>
    <col min="7938" max="7939" width="17.7265625" style="36" customWidth="1"/>
    <col min="7940" max="7940" width="11.7265625" style="36" customWidth="1"/>
    <col min="7941" max="7941" width="11.453125" style="36" bestFit="1" customWidth="1"/>
    <col min="7942" max="7942" width="2.7265625" style="36" customWidth="1"/>
    <col min="7943" max="7944" width="17.7265625" style="36" customWidth="1"/>
    <col min="7945" max="7945" width="17.453125" style="36" bestFit="1" customWidth="1"/>
    <col min="7946" max="7946" width="2.7265625" style="36" customWidth="1"/>
    <col min="7947" max="7948" width="18.54296875" style="36" bestFit="1" customWidth="1"/>
    <col min="7949" max="8192" width="9.1796875" style="36"/>
    <col min="8193" max="8193" width="75.453125" style="36" customWidth="1"/>
    <col min="8194" max="8195" width="17.7265625" style="36" customWidth="1"/>
    <col min="8196" max="8196" width="11.7265625" style="36" customWidth="1"/>
    <col min="8197" max="8197" width="11.453125" style="36" bestFit="1" customWidth="1"/>
    <col min="8198" max="8198" width="2.7265625" style="36" customWidth="1"/>
    <col min="8199" max="8200" width="17.7265625" style="36" customWidth="1"/>
    <col min="8201" max="8201" width="17.453125" style="36" bestFit="1" customWidth="1"/>
    <col min="8202" max="8202" width="2.7265625" style="36" customWidth="1"/>
    <col min="8203" max="8204" width="18.54296875" style="36" bestFit="1" customWidth="1"/>
    <col min="8205" max="8448" width="9.1796875" style="36"/>
    <col min="8449" max="8449" width="75.453125" style="36" customWidth="1"/>
    <col min="8450" max="8451" width="17.7265625" style="36" customWidth="1"/>
    <col min="8452" max="8452" width="11.7265625" style="36" customWidth="1"/>
    <col min="8453" max="8453" width="11.453125" style="36" bestFit="1" customWidth="1"/>
    <col min="8454" max="8454" width="2.7265625" style="36" customWidth="1"/>
    <col min="8455" max="8456" width="17.7265625" style="36" customWidth="1"/>
    <col min="8457" max="8457" width="17.453125" style="36" bestFit="1" customWidth="1"/>
    <col min="8458" max="8458" width="2.7265625" style="36" customWidth="1"/>
    <col min="8459" max="8460" width="18.54296875" style="36" bestFit="1" customWidth="1"/>
    <col min="8461" max="8704" width="9.1796875" style="36"/>
    <col min="8705" max="8705" width="75.453125" style="36" customWidth="1"/>
    <col min="8706" max="8707" width="17.7265625" style="36" customWidth="1"/>
    <col min="8708" max="8708" width="11.7265625" style="36" customWidth="1"/>
    <col min="8709" max="8709" width="11.453125" style="36" bestFit="1" customWidth="1"/>
    <col min="8710" max="8710" width="2.7265625" style="36" customWidth="1"/>
    <col min="8711" max="8712" width="17.7265625" style="36" customWidth="1"/>
    <col min="8713" max="8713" width="17.453125" style="36" bestFit="1" customWidth="1"/>
    <col min="8714" max="8714" width="2.7265625" style="36" customWidth="1"/>
    <col min="8715" max="8716" width="18.54296875" style="36" bestFit="1" customWidth="1"/>
    <col min="8717" max="8960" width="9.1796875" style="36"/>
    <col min="8961" max="8961" width="75.453125" style="36" customWidth="1"/>
    <col min="8962" max="8963" width="17.7265625" style="36" customWidth="1"/>
    <col min="8964" max="8964" width="11.7265625" style="36" customWidth="1"/>
    <col min="8965" max="8965" width="11.453125" style="36" bestFit="1" customWidth="1"/>
    <col min="8966" max="8966" width="2.7265625" style="36" customWidth="1"/>
    <col min="8967" max="8968" width="17.7265625" style="36" customWidth="1"/>
    <col min="8969" max="8969" width="17.453125" style="36" bestFit="1" customWidth="1"/>
    <col min="8970" max="8970" width="2.7265625" style="36" customWidth="1"/>
    <col min="8971" max="8972" width="18.54296875" style="36" bestFit="1" customWidth="1"/>
    <col min="8973" max="9216" width="9.1796875" style="36"/>
    <col min="9217" max="9217" width="75.453125" style="36" customWidth="1"/>
    <col min="9218" max="9219" width="17.7265625" style="36" customWidth="1"/>
    <col min="9220" max="9220" width="11.7265625" style="36" customWidth="1"/>
    <col min="9221" max="9221" width="11.453125" style="36" bestFit="1" customWidth="1"/>
    <col min="9222" max="9222" width="2.7265625" style="36" customWidth="1"/>
    <col min="9223" max="9224" width="17.7265625" style="36" customWidth="1"/>
    <col min="9225" max="9225" width="17.453125" style="36" bestFit="1" customWidth="1"/>
    <col min="9226" max="9226" width="2.7265625" style="36" customWidth="1"/>
    <col min="9227" max="9228" width="18.54296875" style="36" bestFit="1" customWidth="1"/>
    <col min="9229" max="9472" width="9.1796875" style="36"/>
    <col min="9473" max="9473" width="75.453125" style="36" customWidth="1"/>
    <col min="9474" max="9475" width="17.7265625" style="36" customWidth="1"/>
    <col min="9476" max="9476" width="11.7265625" style="36" customWidth="1"/>
    <col min="9477" max="9477" width="11.453125" style="36" bestFit="1" customWidth="1"/>
    <col min="9478" max="9478" width="2.7265625" style="36" customWidth="1"/>
    <col min="9479" max="9480" width="17.7265625" style="36" customWidth="1"/>
    <col min="9481" max="9481" width="17.453125" style="36" bestFit="1" customWidth="1"/>
    <col min="9482" max="9482" width="2.7265625" style="36" customWidth="1"/>
    <col min="9483" max="9484" width="18.54296875" style="36" bestFit="1" customWidth="1"/>
    <col min="9485" max="9728" width="9.1796875" style="36"/>
    <col min="9729" max="9729" width="75.453125" style="36" customWidth="1"/>
    <col min="9730" max="9731" width="17.7265625" style="36" customWidth="1"/>
    <col min="9732" max="9732" width="11.7265625" style="36" customWidth="1"/>
    <col min="9733" max="9733" width="11.453125" style="36" bestFit="1" customWidth="1"/>
    <col min="9734" max="9734" width="2.7265625" style="36" customWidth="1"/>
    <col min="9735" max="9736" width="17.7265625" style="36" customWidth="1"/>
    <col min="9737" max="9737" width="17.453125" style="36" bestFit="1" customWidth="1"/>
    <col min="9738" max="9738" width="2.7265625" style="36" customWidth="1"/>
    <col min="9739" max="9740" width="18.54296875" style="36" bestFit="1" customWidth="1"/>
    <col min="9741" max="9984" width="9.1796875" style="36"/>
    <col min="9985" max="9985" width="75.453125" style="36" customWidth="1"/>
    <col min="9986" max="9987" width="17.7265625" style="36" customWidth="1"/>
    <col min="9988" max="9988" width="11.7265625" style="36" customWidth="1"/>
    <col min="9989" max="9989" width="11.453125" style="36" bestFit="1" customWidth="1"/>
    <col min="9990" max="9990" width="2.7265625" style="36" customWidth="1"/>
    <col min="9991" max="9992" width="17.7265625" style="36" customWidth="1"/>
    <col min="9993" max="9993" width="17.453125" style="36" bestFit="1" customWidth="1"/>
    <col min="9994" max="9994" width="2.7265625" style="36" customWidth="1"/>
    <col min="9995" max="9996" width="18.54296875" style="36" bestFit="1" customWidth="1"/>
    <col min="9997" max="10240" width="9.1796875" style="36"/>
    <col min="10241" max="10241" width="75.453125" style="36" customWidth="1"/>
    <col min="10242" max="10243" width="17.7265625" style="36" customWidth="1"/>
    <col min="10244" max="10244" width="11.7265625" style="36" customWidth="1"/>
    <col min="10245" max="10245" width="11.453125" style="36" bestFit="1" customWidth="1"/>
    <col min="10246" max="10246" width="2.7265625" style="36" customWidth="1"/>
    <col min="10247" max="10248" width="17.7265625" style="36" customWidth="1"/>
    <col min="10249" max="10249" width="17.453125" style="36" bestFit="1" customWidth="1"/>
    <col min="10250" max="10250" width="2.7265625" style="36" customWidth="1"/>
    <col min="10251" max="10252" width="18.54296875" style="36" bestFit="1" customWidth="1"/>
    <col min="10253" max="10496" width="9.1796875" style="36"/>
    <col min="10497" max="10497" width="75.453125" style="36" customWidth="1"/>
    <col min="10498" max="10499" width="17.7265625" style="36" customWidth="1"/>
    <col min="10500" max="10500" width="11.7265625" style="36" customWidth="1"/>
    <col min="10501" max="10501" width="11.453125" style="36" bestFit="1" customWidth="1"/>
    <col min="10502" max="10502" width="2.7265625" style="36" customWidth="1"/>
    <col min="10503" max="10504" width="17.7265625" style="36" customWidth="1"/>
    <col min="10505" max="10505" width="17.453125" style="36" bestFit="1" customWidth="1"/>
    <col min="10506" max="10506" width="2.7265625" style="36" customWidth="1"/>
    <col min="10507" max="10508" width="18.54296875" style="36" bestFit="1" customWidth="1"/>
    <col min="10509" max="10752" width="9.1796875" style="36"/>
    <col min="10753" max="10753" width="75.453125" style="36" customWidth="1"/>
    <col min="10754" max="10755" width="17.7265625" style="36" customWidth="1"/>
    <col min="10756" max="10756" width="11.7265625" style="36" customWidth="1"/>
    <col min="10757" max="10757" width="11.453125" style="36" bestFit="1" customWidth="1"/>
    <col min="10758" max="10758" width="2.7265625" style="36" customWidth="1"/>
    <col min="10759" max="10760" width="17.7265625" style="36" customWidth="1"/>
    <col min="10761" max="10761" width="17.453125" style="36" bestFit="1" customWidth="1"/>
    <col min="10762" max="10762" width="2.7265625" style="36" customWidth="1"/>
    <col min="10763" max="10764" width="18.54296875" style="36" bestFit="1" customWidth="1"/>
    <col min="10765" max="11008" width="9.1796875" style="36"/>
    <col min="11009" max="11009" width="75.453125" style="36" customWidth="1"/>
    <col min="11010" max="11011" width="17.7265625" style="36" customWidth="1"/>
    <col min="11012" max="11012" width="11.7265625" style="36" customWidth="1"/>
    <col min="11013" max="11013" width="11.453125" style="36" bestFit="1" customWidth="1"/>
    <col min="11014" max="11014" width="2.7265625" style="36" customWidth="1"/>
    <col min="11015" max="11016" width="17.7265625" style="36" customWidth="1"/>
    <col min="11017" max="11017" width="17.453125" style="36" bestFit="1" customWidth="1"/>
    <col min="11018" max="11018" width="2.7265625" style="36" customWidth="1"/>
    <col min="11019" max="11020" width="18.54296875" style="36" bestFit="1" customWidth="1"/>
    <col min="11021" max="11264" width="9.1796875" style="36"/>
    <col min="11265" max="11265" width="75.453125" style="36" customWidth="1"/>
    <col min="11266" max="11267" width="17.7265625" style="36" customWidth="1"/>
    <col min="11268" max="11268" width="11.7265625" style="36" customWidth="1"/>
    <col min="11269" max="11269" width="11.453125" style="36" bestFit="1" customWidth="1"/>
    <col min="11270" max="11270" width="2.7265625" style="36" customWidth="1"/>
    <col min="11271" max="11272" width="17.7265625" style="36" customWidth="1"/>
    <col min="11273" max="11273" width="17.453125" style="36" bestFit="1" customWidth="1"/>
    <col min="11274" max="11274" width="2.7265625" style="36" customWidth="1"/>
    <col min="11275" max="11276" width="18.54296875" style="36" bestFit="1" customWidth="1"/>
    <col min="11277" max="11520" width="9.1796875" style="36"/>
    <col min="11521" max="11521" width="75.453125" style="36" customWidth="1"/>
    <col min="11522" max="11523" width="17.7265625" style="36" customWidth="1"/>
    <col min="11524" max="11524" width="11.7265625" style="36" customWidth="1"/>
    <col min="11525" max="11525" width="11.453125" style="36" bestFit="1" customWidth="1"/>
    <col min="11526" max="11526" width="2.7265625" style="36" customWidth="1"/>
    <col min="11527" max="11528" width="17.7265625" style="36" customWidth="1"/>
    <col min="11529" max="11529" width="17.453125" style="36" bestFit="1" customWidth="1"/>
    <col min="11530" max="11530" width="2.7265625" style="36" customWidth="1"/>
    <col min="11531" max="11532" width="18.54296875" style="36" bestFit="1" customWidth="1"/>
    <col min="11533" max="11776" width="9.1796875" style="36"/>
    <col min="11777" max="11777" width="75.453125" style="36" customWidth="1"/>
    <col min="11778" max="11779" width="17.7265625" style="36" customWidth="1"/>
    <col min="11780" max="11780" width="11.7265625" style="36" customWidth="1"/>
    <col min="11781" max="11781" width="11.453125" style="36" bestFit="1" customWidth="1"/>
    <col min="11782" max="11782" width="2.7265625" style="36" customWidth="1"/>
    <col min="11783" max="11784" width="17.7265625" style="36" customWidth="1"/>
    <col min="11785" max="11785" width="17.453125" style="36" bestFit="1" customWidth="1"/>
    <col min="11786" max="11786" width="2.7265625" style="36" customWidth="1"/>
    <col min="11787" max="11788" width="18.54296875" style="36" bestFit="1" customWidth="1"/>
    <col min="11789" max="12032" width="9.1796875" style="36"/>
    <col min="12033" max="12033" width="75.453125" style="36" customWidth="1"/>
    <col min="12034" max="12035" width="17.7265625" style="36" customWidth="1"/>
    <col min="12036" max="12036" width="11.7265625" style="36" customWidth="1"/>
    <col min="12037" max="12037" width="11.453125" style="36" bestFit="1" customWidth="1"/>
    <col min="12038" max="12038" width="2.7265625" style="36" customWidth="1"/>
    <col min="12039" max="12040" width="17.7265625" style="36" customWidth="1"/>
    <col min="12041" max="12041" width="17.453125" style="36" bestFit="1" customWidth="1"/>
    <col min="12042" max="12042" width="2.7265625" style="36" customWidth="1"/>
    <col min="12043" max="12044" width="18.54296875" style="36" bestFit="1" customWidth="1"/>
    <col min="12045" max="12288" width="9.1796875" style="36"/>
    <col min="12289" max="12289" width="75.453125" style="36" customWidth="1"/>
    <col min="12290" max="12291" width="17.7265625" style="36" customWidth="1"/>
    <col min="12292" max="12292" width="11.7265625" style="36" customWidth="1"/>
    <col min="12293" max="12293" width="11.453125" style="36" bestFit="1" customWidth="1"/>
    <col min="12294" max="12294" width="2.7265625" style="36" customWidth="1"/>
    <col min="12295" max="12296" width="17.7265625" style="36" customWidth="1"/>
    <col min="12297" max="12297" width="17.453125" style="36" bestFit="1" customWidth="1"/>
    <col min="12298" max="12298" width="2.7265625" style="36" customWidth="1"/>
    <col min="12299" max="12300" width="18.54296875" style="36" bestFit="1" customWidth="1"/>
    <col min="12301" max="12544" width="9.1796875" style="36"/>
    <col min="12545" max="12545" width="75.453125" style="36" customWidth="1"/>
    <col min="12546" max="12547" width="17.7265625" style="36" customWidth="1"/>
    <col min="12548" max="12548" width="11.7265625" style="36" customWidth="1"/>
    <col min="12549" max="12549" width="11.453125" style="36" bestFit="1" customWidth="1"/>
    <col min="12550" max="12550" width="2.7265625" style="36" customWidth="1"/>
    <col min="12551" max="12552" width="17.7265625" style="36" customWidth="1"/>
    <col min="12553" max="12553" width="17.453125" style="36" bestFit="1" customWidth="1"/>
    <col min="12554" max="12554" width="2.7265625" style="36" customWidth="1"/>
    <col min="12555" max="12556" width="18.54296875" style="36" bestFit="1" customWidth="1"/>
    <col min="12557" max="12800" width="9.1796875" style="36"/>
    <col min="12801" max="12801" width="75.453125" style="36" customWidth="1"/>
    <col min="12802" max="12803" width="17.7265625" style="36" customWidth="1"/>
    <col min="12804" max="12804" width="11.7265625" style="36" customWidth="1"/>
    <col min="12805" max="12805" width="11.453125" style="36" bestFit="1" customWidth="1"/>
    <col min="12806" max="12806" width="2.7265625" style="36" customWidth="1"/>
    <col min="12807" max="12808" width="17.7265625" style="36" customWidth="1"/>
    <col min="12809" max="12809" width="17.453125" style="36" bestFit="1" customWidth="1"/>
    <col min="12810" max="12810" width="2.7265625" style="36" customWidth="1"/>
    <col min="12811" max="12812" width="18.54296875" style="36" bestFit="1" customWidth="1"/>
    <col min="12813" max="13056" width="9.1796875" style="36"/>
    <col min="13057" max="13057" width="75.453125" style="36" customWidth="1"/>
    <col min="13058" max="13059" width="17.7265625" style="36" customWidth="1"/>
    <col min="13060" max="13060" width="11.7265625" style="36" customWidth="1"/>
    <col min="13061" max="13061" width="11.453125" style="36" bestFit="1" customWidth="1"/>
    <col min="13062" max="13062" width="2.7265625" style="36" customWidth="1"/>
    <col min="13063" max="13064" width="17.7265625" style="36" customWidth="1"/>
    <col min="13065" max="13065" width="17.453125" style="36" bestFit="1" customWidth="1"/>
    <col min="13066" max="13066" width="2.7265625" style="36" customWidth="1"/>
    <col min="13067" max="13068" width="18.54296875" style="36" bestFit="1" customWidth="1"/>
    <col min="13069" max="13312" width="9.1796875" style="36"/>
    <col min="13313" max="13313" width="75.453125" style="36" customWidth="1"/>
    <col min="13314" max="13315" width="17.7265625" style="36" customWidth="1"/>
    <col min="13316" max="13316" width="11.7265625" style="36" customWidth="1"/>
    <col min="13317" max="13317" width="11.453125" style="36" bestFit="1" customWidth="1"/>
    <col min="13318" max="13318" width="2.7265625" style="36" customWidth="1"/>
    <col min="13319" max="13320" width="17.7265625" style="36" customWidth="1"/>
    <col min="13321" max="13321" width="17.453125" style="36" bestFit="1" customWidth="1"/>
    <col min="13322" max="13322" width="2.7265625" style="36" customWidth="1"/>
    <col min="13323" max="13324" width="18.54296875" style="36" bestFit="1" customWidth="1"/>
    <col min="13325" max="13568" width="9.1796875" style="36"/>
    <col min="13569" max="13569" width="75.453125" style="36" customWidth="1"/>
    <col min="13570" max="13571" width="17.7265625" style="36" customWidth="1"/>
    <col min="13572" max="13572" width="11.7265625" style="36" customWidth="1"/>
    <col min="13573" max="13573" width="11.453125" style="36" bestFit="1" customWidth="1"/>
    <col min="13574" max="13574" width="2.7265625" style="36" customWidth="1"/>
    <col min="13575" max="13576" width="17.7265625" style="36" customWidth="1"/>
    <col min="13577" max="13577" width="17.453125" style="36" bestFit="1" customWidth="1"/>
    <col min="13578" max="13578" width="2.7265625" style="36" customWidth="1"/>
    <col min="13579" max="13580" width="18.54296875" style="36" bestFit="1" customWidth="1"/>
    <col min="13581" max="13824" width="9.1796875" style="36"/>
    <col min="13825" max="13825" width="75.453125" style="36" customWidth="1"/>
    <col min="13826" max="13827" width="17.7265625" style="36" customWidth="1"/>
    <col min="13828" max="13828" width="11.7265625" style="36" customWidth="1"/>
    <col min="13829" max="13829" width="11.453125" style="36" bestFit="1" customWidth="1"/>
    <col min="13830" max="13830" width="2.7265625" style="36" customWidth="1"/>
    <col min="13831" max="13832" width="17.7265625" style="36" customWidth="1"/>
    <col min="13833" max="13833" width="17.453125" style="36" bestFit="1" customWidth="1"/>
    <col min="13834" max="13834" width="2.7265625" style="36" customWidth="1"/>
    <col min="13835" max="13836" width="18.54296875" style="36" bestFit="1" customWidth="1"/>
    <col min="13837" max="14080" width="9.1796875" style="36"/>
    <col min="14081" max="14081" width="75.453125" style="36" customWidth="1"/>
    <col min="14082" max="14083" width="17.7265625" style="36" customWidth="1"/>
    <col min="14084" max="14084" width="11.7265625" style="36" customWidth="1"/>
    <col min="14085" max="14085" width="11.453125" style="36" bestFit="1" customWidth="1"/>
    <col min="14086" max="14086" width="2.7265625" style="36" customWidth="1"/>
    <col min="14087" max="14088" width="17.7265625" style="36" customWidth="1"/>
    <col min="14089" max="14089" width="17.453125" style="36" bestFit="1" customWidth="1"/>
    <col min="14090" max="14090" width="2.7265625" style="36" customWidth="1"/>
    <col min="14091" max="14092" width="18.54296875" style="36" bestFit="1" customWidth="1"/>
    <col min="14093" max="14336" width="9.1796875" style="36"/>
    <col min="14337" max="14337" width="75.453125" style="36" customWidth="1"/>
    <col min="14338" max="14339" width="17.7265625" style="36" customWidth="1"/>
    <col min="14340" max="14340" width="11.7265625" style="36" customWidth="1"/>
    <col min="14341" max="14341" width="11.453125" style="36" bestFit="1" customWidth="1"/>
    <col min="14342" max="14342" width="2.7265625" style="36" customWidth="1"/>
    <col min="14343" max="14344" width="17.7265625" style="36" customWidth="1"/>
    <col min="14345" max="14345" width="17.453125" style="36" bestFit="1" customWidth="1"/>
    <col min="14346" max="14346" width="2.7265625" style="36" customWidth="1"/>
    <col min="14347" max="14348" width="18.54296875" style="36" bestFit="1" customWidth="1"/>
    <col min="14349" max="14592" width="9.1796875" style="36"/>
    <col min="14593" max="14593" width="75.453125" style="36" customWidth="1"/>
    <col min="14594" max="14595" width="17.7265625" style="36" customWidth="1"/>
    <col min="14596" max="14596" width="11.7265625" style="36" customWidth="1"/>
    <col min="14597" max="14597" width="11.453125" style="36" bestFit="1" customWidth="1"/>
    <col min="14598" max="14598" width="2.7265625" style="36" customWidth="1"/>
    <col min="14599" max="14600" width="17.7265625" style="36" customWidth="1"/>
    <col min="14601" max="14601" width="17.453125" style="36" bestFit="1" customWidth="1"/>
    <col min="14602" max="14602" width="2.7265625" style="36" customWidth="1"/>
    <col min="14603" max="14604" width="18.54296875" style="36" bestFit="1" customWidth="1"/>
    <col min="14605" max="14848" width="9.1796875" style="36"/>
    <col min="14849" max="14849" width="75.453125" style="36" customWidth="1"/>
    <col min="14850" max="14851" width="17.7265625" style="36" customWidth="1"/>
    <col min="14852" max="14852" width="11.7265625" style="36" customWidth="1"/>
    <col min="14853" max="14853" width="11.453125" style="36" bestFit="1" customWidth="1"/>
    <col min="14854" max="14854" width="2.7265625" style="36" customWidth="1"/>
    <col min="14855" max="14856" width="17.7265625" style="36" customWidth="1"/>
    <col min="14857" max="14857" width="17.453125" style="36" bestFit="1" customWidth="1"/>
    <col min="14858" max="14858" width="2.7265625" style="36" customWidth="1"/>
    <col min="14859" max="14860" width="18.54296875" style="36" bestFit="1" customWidth="1"/>
    <col min="14861" max="15104" width="9.1796875" style="36"/>
    <col min="15105" max="15105" width="75.453125" style="36" customWidth="1"/>
    <col min="15106" max="15107" width="17.7265625" style="36" customWidth="1"/>
    <col min="15108" max="15108" width="11.7265625" style="36" customWidth="1"/>
    <col min="15109" max="15109" width="11.453125" style="36" bestFit="1" customWidth="1"/>
    <col min="15110" max="15110" width="2.7265625" style="36" customWidth="1"/>
    <col min="15111" max="15112" width="17.7265625" style="36" customWidth="1"/>
    <col min="15113" max="15113" width="17.453125" style="36" bestFit="1" customWidth="1"/>
    <col min="15114" max="15114" width="2.7265625" style="36" customWidth="1"/>
    <col min="15115" max="15116" width="18.54296875" style="36" bestFit="1" customWidth="1"/>
    <col min="15117" max="15360" width="9.1796875" style="36"/>
    <col min="15361" max="15361" width="75.453125" style="36" customWidth="1"/>
    <col min="15362" max="15363" width="17.7265625" style="36" customWidth="1"/>
    <col min="15364" max="15364" width="11.7265625" style="36" customWidth="1"/>
    <col min="15365" max="15365" width="11.453125" style="36" bestFit="1" customWidth="1"/>
    <col min="15366" max="15366" width="2.7265625" style="36" customWidth="1"/>
    <col min="15367" max="15368" width="17.7265625" style="36" customWidth="1"/>
    <col min="15369" max="15369" width="17.453125" style="36" bestFit="1" customWidth="1"/>
    <col min="15370" max="15370" width="2.7265625" style="36" customWidth="1"/>
    <col min="15371" max="15372" width="18.54296875" style="36" bestFit="1" customWidth="1"/>
    <col min="15373" max="15616" width="9.1796875" style="36"/>
    <col min="15617" max="15617" width="75.453125" style="36" customWidth="1"/>
    <col min="15618" max="15619" width="17.7265625" style="36" customWidth="1"/>
    <col min="15620" max="15620" width="11.7265625" style="36" customWidth="1"/>
    <col min="15621" max="15621" width="11.453125" style="36" bestFit="1" customWidth="1"/>
    <col min="15622" max="15622" width="2.7265625" style="36" customWidth="1"/>
    <col min="15623" max="15624" width="17.7265625" style="36" customWidth="1"/>
    <col min="15625" max="15625" width="17.453125" style="36" bestFit="1" customWidth="1"/>
    <col min="15626" max="15626" width="2.7265625" style="36" customWidth="1"/>
    <col min="15627" max="15628" width="18.54296875" style="36" bestFit="1" customWidth="1"/>
    <col min="15629" max="15872" width="9.1796875" style="36"/>
    <col min="15873" max="15873" width="75.453125" style="36" customWidth="1"/>
    <col min="15874" max="15875" width="17.7265625" style="36" customWidth="1"/>
    <col min="15876" max="15876" width="11.7265625" style="36" customWidth="1"/>
    <col min="15877" max="15877" width="11.453125" style="36" bestFit="1" customWidth="1"/>
    <col min="15878" max="15878" width="2.7265625" style="36" customWidth="1"/>
    <col min="15879" max="15880" width="17.7265625" style="36" customWidth="1"/>
    <col min="15881" max="15881" width="17.453125" style="36" bestFit="1" customWidth="1"/>
    <col min="15882" max="15882" width="2.7265625" style="36" customWidth="1"/>
    <col min="15883" max="15884" width="18.54296875" style="36" bestFit="1" customWidth="1"/>
    <col min="15885" max="16128" width="9.1796875" style="36"/>
    <col min="16129" max="16129" width="75.453125" style="36" customWidth="1"/>
    <col min="16130" max="16131" width="17.7265625" style="36" customWidth="1"/>
    <col min="16132" max="16132" width="11.7265625" style="36" customWidth="1"/>
    <col min="16133" max="16133" width="11.453125" style="36" bestFit="1" customWidth="1"/>
    <col min="16134" max="16134" width="2.7265625" style="36" customWidth="1"/>
    <col min="16135" max="16136" width="17.7265625" style="36" customWidth="1"/>
    <col min="16137" max="16137" width="17.453125" style="36" bestFit="1" customWidth="1"/>
    <col min="16138" max="16138" width="2.7265625" style="36" customWidth="1"/>
    <col min="16139" max="16140" width="18.54296875" style="36" bestFit="1" customWidth="1"/>
    <col min="16141" max="16384" width="9.1796875" style="36"/>
  </cols>
  <sheetData>
    <row r="1" spans="1:15" ht="15" customHeight="1" x14ac:dyDescent="0.3">
      <c r="A1" s="5" t="s">
        <v>682</v>
      </c>
      <c r="B1" s="36"/>
      <c r="C1" s="36"/>
      <c r="D1" s="36"/>
      <c r="E1" s="36"/>
      <c r="F1" s="36"/>
      <c r="G1" s="36"/>
      <c r="H1" s="36"/>
    </row>
    <row r="2" spans="1:15" s="140" customFormat="1" ht="27.75" customHeight="1" x14ac:dyDescent="0.25">
      <c r="A2" s="543" t="s">
        <v>258</v>
      </c>
      <c r="B2" s="464"/>
      <c r="C2" s="464"/>
      <c r="D2" s="464"/>
      <c r="E2" s="464"/>
      <c r="F2" s="464"/>
      <c r="G2" s="464"/>
      <c r="H2" s="464"/>
      <c r="I2" s="464"/>
      <c r="J2" s="464"/>
      <c r="K2" s="464"/>
      <c r="L2" s="464"/>
      <c r="M2" s="329"/>
      <c r="N2" s="329"/>
      <c r="O2" s="329"/>
    </row>
    <row r="3" spans="1:15" s="140" customFormat="1" ht="27.75" customHeight="1" x14ac:dyDescent="0.25">
      <c r="A3" s="449" t="s">
        <v>611</v>
      </c>
      <c r="B3" s="464"/>
      <c r="C3" s="464"/>
      <c r="D3" s="464"/>
      <c r="E3" s="464"/>
      <c r="F3" s="464"/>
      <c r="G3" s="464"/>
      <c r="H3" s="464"/>
      <c r="I3" s="464"/>
      <c r="J3" s="464"/>
      <c r="K3" s="464"/>
      <c r="L3" s="464"/>
      <c r="M3" s="329"/>
      <c r="N3" s="329"/>
      <c r="O3" s="329"/>
    </row>
    <row r="4" spans="1:15" s="140" customFormat="1" ht="15" customHeight="1" x14ac:dyDescent="0.25">
      <c r="A4" s="449" t="s">
        <v>240</v>
      </c>
      <c r="B4" s="449"/>
      <c r="C4" s="449"/>
      <c r="D4" s="449"/>
      <c r="E4" s="449"/>
      <c r="F4" s="449"/>
      <c r="G4" s="449"/>
      <c r="H4" s="449"/>
      <c r="I4" s="449"/>
      <c r="J4" s="449"/>
      <c r="K4" s="449"/>
      <c r="L4" s="449"/>
      <c r="M4" s="449"/>
      <c r="N4" s="449"/>
      <c r="O4" s="449"/>
    </row>
    <row r="5" spans="1:15" ht="12.75" customHeight="1" x14ac:dyDescent="0.3">
      <c r="A5" s="5"/>
      <c r="B5" s="36"/>
      <c r="C5" s="36"/>
      <c r="D5" s="36"/>
      <c r="E5" s="36"/>
      <c r="F5" s="36"/>
      <c r="G5" s="36"/>
      <c r="H5" s="36"/>
    </row>
    <row r="6" spans="1:15" ht="12.75" customHeight="1" x14ac:dyDescent="0.25">
      <c r="A6" s="384"/>
      <c r="B6" s="382"/>
      <c r="C6" s="382"/>
      <c r="D6" s="382"/>
      <c r="E6" s="382"/>
      <c r="F6" s="382"/>
      <c r="G6" s="382"/>
      <c r="H6" s="382"/>
      <c r="I6" s="382"/>
      <c r="K6" s="36"/>
      <c r="L6" s="36"/>
    </row>
    <row r="7" spans="1:15" ht="13" x14ac:dyDescent="0.3">
      <c r="A7" s="250" t="s">
        <v>58</v>
      </c>
      <c r="B7" s="331" t="s">
        <v>241</v>
      </c>
    </row>
    <row r="9" spans="1:15" ht="27" customHeight="1" x14ac:dyDescent="0.25">
      <c r="A9" s="273" t="s">
        <v>255</v>
      </c>
      <c r="B9" s="546" t="s">
        <v>73</v>
      </c>
      <c r="C9" s="546"/>
      <c r="D9" s="546"/>
      <c r="E9" s="546"/>
      <c r="F9" s="274"/>
      <c r="G9" s="547" t="s">
        <v>592</v>
      </c>
      <c r="H9" s="547"/>
      <c r="I9" s="547"/>
      <c r="J9" s="284"/>
      <c r="K9" s="548" t="s">
        <v>593</v>
      </c>
      <c r="L9" s="548"/>
    </row>
    <row r="10" spans="1:15" ht="13" x14ac:dyDescent="0.25">
      <c r="A10" s="198"/>
      <c r="B10" s="275" t="s">
        <v>680</v>
      </c>
      <c r="C10" s="275" t="s">
        <v>681</v>
      </c>
      <c r="D10" s="276" t="s">
        <v>57</v>
      </c>
      <c r="E10" s="277" t="s">
        <v>56</v>
      </c>
      <c r="F10" s="199"/>
      <c r="G10" s="275" t="s">
        <v>680</v>
      </c>
      <c r="H10" s="275" t="s">
        <v>681</v>
      </c>
      <c r="I10" s="386" t="s">
        <v>242</v>
      </c>
      <c r="K10" s="275" t="s">
        <v>680</v>
      </c>
      <c r="L10" s="275" t="s">
        <v>681</v>
      </c>
    </row>
    <row r="11" spans="1:15" ht="13" x14ac:dyDescent="0.25">
      <c r="A11" s="200" t="s">
        <v>70</v>
      </c>
      <c r="B11" s="201"/>
      <c r="C11" s="201"/>
      <c r="D11" s="201"/>
      <c r="E11" s="199"/>
      <c r="F11" s="199"/>
      <c r="G11" s="201"/>
      <c r="H11" s="201"/>
      <c r="I11" s="202"/>
      <c r="K11" s="201"/>
      <c r="L11" s="201"/>
    </row>
    <row r="12" spans="1:15" x14ac:dyDescent="0.25">
      <c r="A12" s="213" t="s">
        <v>25</v>
      </c>
      <c r="B12" s="214">
        <v>17215</v>
      </c>
      <c r="C12" s="214">
        <v>17354</v>
      </c>
      <c r="D12" s="214">
        <v>139</v>
      </c>
      <c r="E12" s="215">
        <v>0.807435376125472</v>
      </c>
      <c r="F12" s="215"/>
      <c r="G12" s="215">
        <v>23.450479233226837</v>
      </c>
      <c r="H12" s="215">
        <v>26.184165033997925</v>
      </c>
      <c r="I12" s="215">
        <v>2.733685800771088</v>
      </c>
      <c r="K12" s="214">
        <v>4037</v>
      </c>
      <c r="L12" s="214">
        <v>4544</v>
      </c>
    </row>
    <row r="13" spans="1:15" s="34" customFormat="1" ht="13" x14ac:dyDescent="0.3">
      <c r="A13" s="203" t="s">
        <v>259</v>
      </c>
      <c r="B13" s="214">
        <v>5029</v>
      </c>
      <c r="C13" s="214">
        <v>5242</v>
      </c>
      <c r="D13" s="214">
        <v>213</v>
      </c>
      <c r="E13" s="215">
        <v>4.2354344800159076</v>
      </c>
      <c r="F13" s="215"/>
      <c r="G13" s="215">
        <v>29.886657387154504</v>
      </c>
      <c r="H13" s="215">
        <v>31.457458985120184</v>
      </c>
      <c r="I13" s="215">
        <v>1.57080159796568</v>
      </c>
      <c r="K13" s="214">
        <v>1503</v>
      </c>
      <c r="L13" s="214">
        <v>1649</v>
      </c>
    </row>
    <row r="14" spans="1:15" s="34" customFormat="1" ht="13" x14ac:dyDescent="0.3">
      <c r="A14" s="203" t="s">
        <v>367</v>
      </c>
      <c r="B14" s="214">
        <v>7065</v>
      </c>
      <c r="C14" s="214">
        <v>7195</v>
      </c>
      <c r="D14" s="214">
        <v>130</v>
      </c>
      <c r="E14" s="215">
        <v>1.8400566171266808</v>
      </c>
      <c r="F14" s="215"/>
      <c r="G14" s="215">
        <v>27.99716914366596</v>
      </c>
      <c r="H14" s="215">
        <v>28.366921473245309</v>
      </c>
      <c r="I14" s="215">
        <v>0.36975232957934878</v>
      </c>
      <c r="K14" s="214">
        <v>1978</v>
      </c>
      <c r="L14" s="214">
        <v>2041</v>
      </c>
    </row>
    <row r="15" spans="1:15" s="34" customFormat="1" ht="13" x14ac:dyDescent="0.3">
      <c r="A15" s="203" t="s">
        <v>692</v>
      </c>
      <c r="B15" s="214">
        <v>5121</v>
      </c>
      <c r="C15" s="214">
        <v>4917</v>
      </c>
      <c r="D15" s="214">
        <v>-204</v>
      </c>
      <c r="E15" s="215">
        <v>-3.9835969537199767</v>
      </c>
      <c r="F15" s="215"/>
      <c r="G15" s="215">
        <v>10.857254442491701</v>
      </c>
      <c r="H15" s="215">
        <v>17.368314012609314</v>
      </c>
      <c r="I15" s="215">
        <v>6.511059570117613</v>
      </c>
      <c r="K15" s="214">
        <v>556</v>
      </c>
      <c r="L15" s="214">
        <v>854</v>
      </c>
    </row>
    <row r="16" spans="1:15" x14ac:dyDescent="0.25">
      <c r="A16" s="64" t="s">
        <v>27</v>
      </c>
      <c r="B16" s="214">
        <v>1379</v>
      </c>
      <c r="C16" s="214">
        <v>1392</v>
      </c>
      <c r="D16" s="214">
        <v>13</v>
      </c>
      <c r="E16" s="215">
        <v>0.94271211022480061</v>
      </c>
      <c r="F16" s="215"/>
      <c r="G16" s="215">
        <v>17.693981145757796</v>
      </c>
      <c r="H16" s="215">
        <v>14.511494252873563</v>
      </c>
      <c r="I16" s="215">
        <v>-3.1824868928842331</v>
      </c>
      <c r="K16" s="214">
        <v>244</v>
      </c>
      <c r="L16" s="214">
        <v>202</v>
      </c>
    </row>
    <row r="17" spans="1:12" x14ac:dyDescent="0.25">
      <c r="A17" s="64" t="s">
        <v>30</v>
      </c>
      <c r="B17" s="214">
        <v>164</v>
      </c>
      <c r="C17" s="214">
        <v>168</v>
      </c>
      <c r="D17" s="214">
        <v>4</v>
      </c>
      <c r="E17" s="215">
        <v>2.4390243902439024</v>
      </c>
      <c r="F17" s="215"/>
      <c r="G17" s="215">
        <v>24.390243902439025</v>
      </c>
      <c r="H17" s="215">
        <v>28.571428571428573</v>
      </c>
      <c r="I17" s="215">
        <v>4.1811846689895482</v>
      </c>
      <c r="K17" s="214">
        <v>40</v>
      </c>
      <c r="L17" s="214">
        <v>48</v>
      </c>
    </row>
    <row r="18" spans="1:12" s="34" customFormat="1" ht="13" x14ac:dyDescent="0.3">
      <c r="A18" s="203" t="s">
        <v>243</v>
      </c>
      <c r="B18" s="214">
        <v>139</v>
      </c>
      <c r="C18" s="214">
        <v>147</v>
      </c>
      <c r="D18" s="214">
        <v>8</v>
      </c>
      <c r="E18" s="215">
        <v>5.7553956834532372</v>
      </c>
      <c r="F18" s="215"/>
      <c r="G18" s="215">
        <v>21.582733812949641</v>
      </c>
      <c r="H18" s="215">
        <v>24.489795918367346</v>
      </c>
      <c r="I18" s="215">
        <v>2.9070621054177046</v>
      </c>
      <c r="K18" s="214">
        <v>30</v>
      </c>
      <c r="L18" s="214">
        <v>36</v>
      </c>
    </row>
    <row r="19" spans="1:12" s="34" customFormat="1" ht="13" x14ac:dyDescent="0.3">
      <c r="A19" s="203" t="s">
        <v>244</v>
      </c>
      <c r="B19" s="214">
        <v>25</v>
      </c>
      <c r="C19" s="214">
        <v>21</v>
      </c>
      <c r="D19" s="214">
        <v>-4</v>
      </c>
      <c r="E19" s="215" t="s">
        <v>71</v>
      </c>
      <c r="F19" s="215"/>
      <c r="G19" s="215">
        <v>40</v>
      </c>
      <c r="H19" s="215">
        <v>57.142857142857146</v>
      </c>
      <c r="I19" s="215">
        <v>17.142857142857146</v>
      </c>
      <c r="K19" s="214">
        <v>10</v>
      </c>
      <c r="L19" s="214">
        <v>12</v>
      </c>
    </row>
    <row r="20" spans="1:12" s="34" customFormat="1" ht="13" x14ac:dyDescent="0.3">
      <c r="A20" s="64" t="s">
        <v>33</v>
      </c>
      <c r="B20" s="214">
        <v>7022</v>
      </c>
      <c r="C20" s="214">
        <v>8460</v>
      </c>
      <c r="D20" s="214">
        <v>1438</v>
      </c>
      <c r="E20" s="215">
        <v>20.478496154941613</v>
      </c>
      <c r="F20" s="215"/>
      <c r="G20" s="215">
        <v>20.492737111933923</v>
      </c>
      <c r="H20" s="215">
        <v>22.139479905437351</v>
      </c>
      <c r="I20" s="215">
        <v>1.646742793503428</v>
      </c>
      <c r="K20" s="214">
        <v>1439</v>
      </c>
      <c r="L20" s="214">
        <v>1873</v>
      </c>
    </row>
    <row r="21" spans="1:12" s="34" customFormat="1" ht="13" x14ac:dyDescent="0.3">
      <c r="A21" s="203" t="s">
        <v>245</v>
      </c>
      <c r="B21" s="214">
        <v>1274</v>
      </c>
      <c r="C21" s="214">
        <v>1247</v>
      </c>
      <c r="D21" s="214">
        <v>-27</v>
      </c>
      <c r="E21" s="215">
        <v>-2.1193092621664049</v>
      </c>
      <c r="F21" s="215"/>
      <c r="G21" s="215">
        <v>13.26530612244898</v>
      </c>
      <c r="H21" s="215">
        <v>17.722534081796312</v>
      </c>
      <c r="I21" s="215">
        <v>4.4572279593473318</v>
      </c>
      <c r="K21" s="214">
        <v>169</v>
      </c>
      <c r="L21" s="214">
        <v>221</v>
      </c>
    </row>
    <row r="22" spans="1:12" s="34" customFormat="1" ht="13" x14ac:dyDescent="0.3">
      <c r="A22" s="65" t="s">
        <v>246</v>
      </c>
      <c r="B22" s="214">
        <v>82</v>
      </c>
      <c r="C22" s="214">
        <v>99</v>
      </c>
      <c r="D22" s="214">
        <v>17</v>
      </c>
      <c r="E22" s="215">
        <v>20.73170731707317</v>
      </c>
      <c r="F22" s="215"/>
      <c r="G22" s="215">
        <v>8.536585365853659</v>
      </c>
      <c r="H22" s="215">
        <v>10.1010101010101</v>
      </c>
      <c r="I22" s="215">
        <v>1.5644247351564413</v>
      </c>
      <c r="K22" s="214">
        <v>7</v>
      </c>
      <c r="L22" s="214">
        <v>10</v>
      </c>
    </row>
    <row r="23" spans="1:12" s="34" customFormat="1" ht="13" x14ac:dyDescent="0.3">
      <c r="A23" s="65" t="s">
        <v>247</v>
      </c>
      <c r="B23" s="214">
        <v>766</v>
      </c>
      <c r="C23" s="214">
        <v>894</v>
      </c>
      <c r="D23" s="214">
        <v>128</v>
      </c>
      <c r="E23" s="215">
        <v>16.710182767624023</v>
      </c>
      <c r="F23" s="215"/>
      <c r="G23" s="215">
        <v>29.503916449086162</v>
      </c>
      <c r="H23" s="215">
        <v>22.818791946308725</v>
      </c>
      <c r="I23" s="215">
        <v>-6.6851245027774375</v>
      </c>
      <c r="K23" s="214">
        <v>226</v>
      </c>
      <c r="L23" s="214">
        <v>204</v>
      </c>
    </row>
    <row r="24" spans="1:12" s="34" customFormat="1" ht="13" x14ac:dyDescent="0.3">
      <c r="A24" s="65" t="s">
        <v>248</v>
      </c>
      <c r="B24" s="214">
        <v>236</v>
      </c>
      <c r="C24" s="214">
        <v>270</v>
      </c>
      <c r="D24" s="214">
        <v>34</v>
      </c>
      <c r="E24" s="215">
        <v>14.40677966101695</v>
      </c>
      <c r="F24" s="215"/>
      <c r="G24" s="215">
        <v>4.2372881355932206</v>
      </c>
      <c r="H24" s="215">
        <v>3.3333333333333335</v>
      </c>
      <c r="I24" s="215">
        <v>-0.90395480225988711</v>
      </c>
      <c r="K24" s="214">
        <v>10</v>
      </c>
      <c r="L24" s="214">
        <v>9</v>
      </c>
    </row>
    <row r="25" spans="1:12" s="34" customFormat="1" ht="13" x14ac:dyDescent="0.3">
      <c r="A25" s="65" t="s">
        <v>249</v>
      </c>
      <c r="B25" s="214">
        <v>1740</v>
      </c>
      <c r="C25" s="214">
        <v>2621</v>
      </c>
      <c r="D25" s="214">
        <v>881</v>
      </c>
      <c r="E25" s="215">
        <v>50.632183908045974</v>
      </c>
      <c r="F25" s="215"/>
      <c r="G25" s="215">
        <v>45.459770114942529</v>
      </c>
      <c r="H25" s="215">
        <v>41.930560854635637</v>
      </c>
      <c r="I25" s="215">
        <v>-3.5292092603068923</v>
      </c>
      <c r="K25" s="214">
        <v>791</v>
      </c>
      <c r="L25" s="214">
        <v>1099</v>
      </c>
    </row>
    <row r="26" spans="1:12" s="34" customFormat="1" ht="13" x14ac:dyDescent="0.3">
      <c r="A26" s="65" t="s">
        <v>250</v>
      </c>
      <c r="B26" s="214">
        <v>2924</v>
      </c>
      <c r="C26" s="214">
        <v>3329</v>
      </c>
      <c r="D26" s="214">
        <v>405</v>
      </c>
      <c r="E26" s="215">
        <v>13.850889192886457</v>
      </c>
      <c r="F26" s="215"/>
      <c r="G26" s="215">
        <v>8.0711354309165522</v>
      </c>
      <c r="H26" s="215">
        <v>9.9128867527786113</v>
      </c>
      <c r="I26" s="215">
        <v>1.8417513218620591</v>
      </c>
      <c r="K26" s="214">
        <v>236</v>
      </c>
      <c r="L26" s="214">
        <v>330</v>
      </c>
    </row>
    <row r="27" spans="1:12" ht="13" x14ac:dyDescent="0.3">
      <c r="A27" s="64" t="s">
        <v>39</v>
      </c>
      <c r="B27" s="214">
        <v>6120</v>
      </c>
      <c r="C27" s="214">
        <v>6029</v>
      </c>
      <c r="D27" s="214">
        <v>-91</v>
      </c>
      <c r="E27" s="215">
        <v>-1.4869281045751634</v>
      </c>
      <c r="F27" s="215"/>
      <c r="G27" s="215">
        <v>16.617647058823529</v>
      </c>
      <c r="H27" s="215">
        <v>16.835296068999835</v>
      </c>
      <c r="I27" s="215">
        <v>0.21764901017630578</v>
      </c>
      <c r="J27" s="34"/>
      <c r="K27" s="216">
        <v>1017</v>
      </c>
      <c r="L27" s="216">
        <v>1015</v>
      </c>
    </row>
    <row r="28" spans="1:12" ht="13" x14ac:dyDescent="0.3">
      <c r="A28" s="278" t="s">
        <v>40</v>
      </c>
      <c r="B28" s="285"/>
      <c r="C28" s="285"/>
      <c r="D28" s="285"/>
      <c r="E28" s="286"/>
      <c r="F28" s="215"/>
      <c r="G28" s="286"/>
      <c r="H28" s="286"/>
      <c r="I28" s="286"/>
      <c r="K28" s="214"/>
      <c r="L28" s="214"/>
    </row>
    <row r="29" spans="1:12" ht="13" x14ac:dyDescent="0.3">
      <c r="A29" s="64" t="s">
        <v>41</v>
      </c>
      <c r="B29" s="214">
        <v>2994</v>
      </c>
      <c r="C29" s="214">
        <v>2808</v>
      </c>
      <c r="D29" s="214">
        <v>-186</v>
      </c>
      <c r="E29" s="215">
        <v>-6.2124248496993992</v>
      </c>
      <c r="F29" s="215"/>
      <c r="G29" s="215">
        <v>82.932531730126925</v>
      </c>
      <c r="H29" s="215">
        <v>77.884615384615387</v>
      </c>
      <c r="I29" s="215">
        <v>-5.0479163455115383</v>
      </c>
      <c r="J29" s="34"/>
      <c r="K29" s="214">
        <v>2483</v>
      </c>
      <c r="L29" s="214">
        <v>2187</v>
      </c>
    </row>
    <row r="30" spans="1:12" s="34" customFormat="1" ht="13" x14ac:dyDescent="0.3">
      <c r="A30" s="204" t="s">
        <v>251</v>
      </c>
      <c r="B30" s="214">
        <v>370</v>
      </c>
      <c r="C30" s="214">
        <v>360</v>
      </c>
      <c r="D30" s="214">
        <v>-10</v>
      </c>
      <c r="E30" s="215">
        <v>-2.7027027027027026</v>
      </c>
      <c r="F30" s="215"/>
      <c r="G30" s="215">
        <v>72.432432432432435</v>
      </c>
      <c r="H30" s="215">
        <v>64.722222222222229</v>
      </c>
      <c r="I30" s="215">
        <v>-7.7102102102102066</v>
      </c>
      <c r="K30" s="214">
        <v>268</v>
      </c>
      <c r="L30" s="214">
        <v>233</v>
      </c>
    </row>
    <row r="31" spans="1:12" s="34" customFormat="1" ht="13" x14ac:dyDescent="0.3">
      <c r="A31" s="204" t="s">
        <v>252</v>
      </c>
      <c r="B31" s="214">
        <v>2624</v>
      </c>
      <c r="C31" s="214">
        <v>2448</v>
      </c>
      <c r="D31" s="214">
        <v>-176</v>
      </c>
      <c r="E31" s="215">
        <v>-6.7073170731707314</v>
      </c>
      <c r="F31" s="215"/>
      <c r="G31" s="215">
        <v>84.413109756097555</v>
      </c>
      <c r="H31" s="215">
        <v>79.820261437908499</v>
      </c>
      <c r="I31" s="215">
        <v>-4.5928483181890556</v>
      </c>
      <c r="K31" s="214">
        <v>2215</v>
      </c>
      <c r="L31" s="214">
        <v>1954</v>
      </c>
    </row>
    <row r="32" spans="1:12" s="34" customFormat="1" ht="13" x14ac:dyDescent="0.3">
      <c r="A32" s="64" t="s">
        <v>44</v>
      </c>
      <c r="B32" s="214">
        <v>372</v>
      </c>
      <c r="C32" s="214">
        <v>420</v>
      </c>
      <c r="D32" s="214">
        <v>48</v>
      </c>
      <c r="E32" s="215">
        <v>12.903225806451612</v>
      </c>
      <c r="F32" s="215"/>
      <c r="G32" s="215">
        <v>54.032258064516128</v>
      </c>
      <c r="H32" s="215">
        <v>49.285714285714285</v>
      </c>
      <c r="I32" s="215">
        <v>-4.7465437788018434</v>
      </c>
      <c r="K32" s="214">
        <v>201</v>
      </c>
      <c r="L32" s="214">
        <v>207</v>
      </c>
    </row>
    <row r="33" spans="1:12" s="34" customFormat="1" ht="13" x14ac:dyDescent="0.3">
      <c r="A33" s="18" t="s">
        <v>45</v>
      </c>
      <c r="B33" s="214">
        <v>426</v>
      </c>
      <c r="C33" s="214">
        <v>402</v>
      </c>
      <c r="D33" s="214">
        <v>-24</v>
      </c>
      <c r="E33" s="215">
        <v>-5.6338028169014081</v>
      </c>
      <c r="F33" s="215"/>
      <c r="G33" s="215">
        <v>51.643192488262912</v>
      </c>
      <c r="H33" s="215">
        <v>51.492537313432834</v>
      </c>
      <c r="I33" s="215">
        <v>-0.15065517483007795</v>
      </c>
      <c r="K33" s="214">
        <v>220</v>
      </c>
      <c r="L33" s="214">
        <v>207</v>
      </c>
    </row>
    <row r="34" spans="1:12" ht="13" x14ac:dyDescent="0.3">
      <c r="A34" s="64" t="s">
        <v>46</v>
      </c>
      <c r="B34" s="214">
        <v>1004</v>
      </c>
      <c r="C34" s="214">
        <v>1059</v>
      </c>
      <c r="D34" s="214">
        <v>55</v>
      </c>
      <c r="E34" s="215">
        <v>5.47808764940239</v>
      </c>
      <c r="F34" s="215"/>
      <c r="G34" s="215">
        <v>38.047808764940243</v>
      </c>
      <c r="H34" s="215">
        <v>38.526912181303118</v>
      </c>
      <c r="I34" s="215">
        <v>0.47910341636287512</v>
      </c>
      <c r="J34" s="34"/>
      <c r="K34" s="214">
        <v>382</v>
      </c>
      <c r="L34" s="214">
        <v>408</v>
      </c>
    </row>
    <row r="35" spans="1:12" ht="13" x14ac:dyDescent="0.3">
      <c r="A35" s="279" t="s">
        <v>74</v>
      </c>
      <c r="B35" s="280">
        <v>36696</v>
      </c>
      <c r="C35" s="280">
        <v>38154</v>
      </c>
      <c r="D35" s="280">
        <v>1458</v>
      </c>
      <c r="E35" s="281">
        <v>3.9731850882930018</v>
      </c>
      <c r="F35" s="205"/>
      <c r="G35" s="281">
        <v>27.422607368650535</v>
      </c>
      <c r="H35" s="281">
        <v>28.068748360010495</v>
      </c>
      <c r="I35" s="281">
        <v>0.64614099135996028</v>
      </c>
      <c r="J35" s="206"/>
      <c r="K35" s="280">
        <v>10063</v>
      </c>
      <c r="L35" s="280">
        <v>10697</v>
      </c>
    </row>
    <row r="36" spans="1:12" x14ac:dyDescent="0.25">
      <c r="B36" s="214"/>
      <c r="C36" s="214"/>
      <c r="D36" s="214"/>
      <c r="E36" s="215"/>
      <c r="F36" s="215"/>
      <c r="G36" s="215"/>
      <c r="H36" s="215"/>
      <c r="I36" s="215"/>
      <c r="K36" s="214"/>
      <c r="L36" s="214"/>
    </row>
    <row r="37" spans="1:12" x14ac:dyDescent="0.25">
      <c r="B37" s="214"/>
      <c r="C37" s="214"/>
      <c r="D37" s="214"/>
      <c r="E37" s="215"/>
      <c r="F37" s="215"/>
      <c r="G37" s="215"/>
      <c r="H37" s="215"/>
      <c r="I37" s="215"/>
      <c r="K37" s="214"/>
      <c r="L37" s="214"/>
    </row>
    <row r="38" spans="1:12" ht="13" x14ac:dyDescent="0.3">
      <c r="A38" s="250" t="s">
        <v>69</v>
      </c>
      <c r="B38" s="331" t="s">
        <v>241</v>
      </c>
      <c r="C38" s="214"/>
      <c r="D38" s="214"/>
      <c r="E38" s="215"/>
      <c r="F38" s="215"/>
      <c r="G38" s="215"/>
      <c r="H38" s="215"/>
      <c r="I38" s="215"/>
      <c r="K38" s="214"/>
      <c r="L38" s="214"/>
    </row>
    <row r="39" spans="1:12" x14ac:dyDescent="0.25">
      <c r="B39" s="214"/>
      <c r="C39" s="214"/>
      <c r="D39" s="214"/>
      <c r="E39" s="215"/>
      <c r="F39" s="215"/>
      <c r="G39" s="215"/>
      <c r="H39" s="215"/>
      <c r="I39" s="215"/>
      <c r="K39" s="214"/>
      <c r="L39" s="214"/>
    </row>
    <row r="40" spans="1:12" ht="27" customHeight="1" x14ac:dyDescent="0.25">
      <c r="A40" s="273" t="s">
        <v>255</v>
      </c>
      <c r="B40" s="546" t="s">
        <v>73</v>
      </c>
      <c r="C40" s="546"/>
      <c r="D40" s="546"/>
      <c r="E40" s="546"/>
      <c r="F40" s="274"/>
      <c r="G40" s="547" t="s">
        <v>592</v>
      </c>
      <c r="H40" s="547"/>
      <c r="I40" s="547"/>
      <c r="J40" s="284"/>
      <c r="K40" s="548" t="s">
        <v>593</v>
      </c>
      <c r="L40" s="548"/>
    </row>
    <row r="41" spans="1:12" ht="13" x14ac:dyDescent="0.25">
      <c r="A41" s="198"/>
      <c r="B41" s="275" t="s">
        <v>680</v>
      </c>
      <c r="C41" s="275" t="s">
        <v>681</v>
      </c>
      <c r="D41" s="276" t="s">
        <v>57</v>
      </c>
      <c r="E41" s="277" t="s">
        <v>56</v>
      </c>
      <c r="F41" s="199"/>
      <c r="G41" s="275" t="s">
        <v>680</v>
      </c>
      <c r="H41" s="275" t="s">
        <v>681</v>
      </c>
      <c r="I41" s="386" t="s">
        <v>242</v>
      </c>
      <c r="K41" s="275" t="s">
        <v>680</v>
      </c>
      <c r="L41" s="275" t="s">
        <v>681</v>
      </c>
    </row>
    <row r="42" spans="1:12" ht="13" x14ac:dyDescent="0.25">
      <c r="A42" s="200" t="s">
        <v>70</v>
      </c>
      <c r="B42" s="201"/>
      <c r="C42" s="201"/>
      <c r="D42" s="201"/>
      <c r="E42" s="199"/>
      <c r="F42" s="199"/>
      <c r="G42" s="201"/>
      <c r="H42" s="201"/>
      <c r="I42" s="202"/>
      <c r="K42" s="214"/>
      <c r="L42" s="214"/>
    </row>
    <row r="43" spans="1:12" x14ac:dyDescent="0.25">
      <c r="A43" s="213" t="s">
        <v>25</v>
      </c>
      <c r="B43" s="214">
        <v>4798</v>
      </c>
      <c r="C43" s="214">
        <v>4824</v>
      </c>
      <c r="D43" s="214">
        <v>26</v>
      </c>
      <c r="E43" s="215">
        <v>0.54189245518966234</v>
      </c>
      <c r="F43" s="215"/>
      <c r="G43" s="215">
        <v>21.800750312630264</v>
      </c>
      <c r="H43" s="215">
        <v>27.238805970149254</v>
      </c>
      <c r="I43" s="215">
        <v>5.4380556575189907</v>
      </c>
      <c r="K43" s="214">
        <v>1046</v>
      </c>
      <c r="L43" s="214">
        <v>1314</v>
      </c>
    </row>
    <row r="44" spans="1:12" s="34" customFormat="1" ht="13" x14ac:dyDescent="0.3">
      <c r="A44" s="203" t="s">
        <v>259</v>
      </c>
      <c r="B44" s="214">
        <v>1479</v>
      </c>
      <c r="C44" s="214">
        <v>1668</v>
      </c>
      <c r="D44" s="214">
        <v>189</v>
      </c>
      <c r="E44" s="215">
        <v>12.778904665314402</v>
      </c>
      <c r="F44" s="215"/>
      <c r="G44" s="215">
        <v>26.031102096010819</v>
      </c>
      <c r="H44" s="215">
        <v>31.294964028776977</v>
      </c>
      <c r="I44" s="215">
        <v>5.263861932766158</v>
      </c>
      <c r="J44" s="36"/>
      <c r="K44" s="214">
        <v>385</v>
      </c>
      <c r="L44" s="214">
        <v>522</v>
      </c>
    </row>
    <row r="45" spans="1:12" s="34" customFormat="1" ht="13" x14ac:dyDescent="0.3">
      <c r="A45" s="203" t="s">
        <v>367</v>
      </c>
      <c r="B45" s="214">
        <v>2072</v>
      </c>
      <c r="C45" s="214">
        <v>2028</v>
      </c>
      <c r="D45" s="214">
        <v>-44</v>
      </c>
      <c r="E45" s="215">
        <v>-2.1235521235521237</v>
      </c>
      <c r="F45" s="215"/>
      <c r="G45" s="215">
        <v>26.592664092664094</v>
      </c>
      <c r="H45" s="215">
        <v>29.437869822485208</v>
      </c>
      <c r="I45" s="215">
        <v>2.8452057298211137</v>
      </c>
      <c r="J45" s="36"/>
      <c r="K45" s="214">
        <v>551</v>
      </c>
      <c r="L45" s="214">
        <v>597</v>
      </c>
    </row>
    <row r="46" spans="1:12" s="34" customFormat="1" ht="13" x14ac:dyDescent="0.3">
      <c r="A46" s="203" t="s">
        <v>692</v>
      </c>
      <c r="B46" s="214">
        <v>1247</v>
      </c>
      <c r="C46" s="214">
        <v>1128</v>
      </c>
      <c r="D46" s="214">
        <v>-119</v>
      </c>
      <c r="E46" s="215">
        <v>-9.5429029671210905</v>
      </c>
      <c r="F46" s="215"/>
      <c r="G46" s="215">
        <v>8.8211708099438653</v>
      </c>
      <c r="H46" s="215">
        <v>17.287234042553191</v>
      </c>
      <c r="I46" s="215">
        <v>8.4660632326093257</v>
      </c>
      <c r="J46" s="36"/>
      <c r="K46" s="214">
        <v>110</v>
      </c>
      <c r="L46" s="214">
        <v>195</v>
      </c>
    </row>
    <row r="47" spans="1:12" x14ac:dyDescent="0.25">
      <c r="A47" s="64" t="s">
        <v>27</v>
      </c>
      <c r="B47" s="214">
        <v>391</v>
      </c>
      <c r="C47" s="214">
        <v>383</v>
      </c>
      <c r="D47" s="214">
        <v>-8</v>
      </c>
      <c r="E47" s="215">
        <v>-2.0460358056265986</v>
      </c>
      <c r="F47" s="215"/>
      <c r="G47" s="215">
        <v>22.25063938618926</v>
      </c>
      <c r="H47" s="215">
        <v>10.182767624020888</v>
      </c>
      <c r="I47" s="215">
        <v>-12.067871762168371</v>
      </c>
      <c r="K47" s="214">
        <v>87</v>
      </c>
      <c r="L47" s="214">
        <v>39</v>
      </c>
    </row>
    <row r="48" spans="1:12" x14ac:dyDescent="0.25">
      <c r="A48" s="64" t="s">
        <v>30</v>
      </c>
      <c r="B48" s="214">
        <v>82</v>
      </c>
      <c r="C48" s="214">
        <v>106</v>
      </c>
      <c r="D48" s="214">
        <v>24</v>
      </c>
      <c r="E48" s="215">
        <v>29.26829268292683</v>
      </c>
      <c r="F48" s="215"/>
      <c r="G48" s="215">
        <v>14.634146341463415</v>
      </c>
      <c r="H48" s="215">
        <v>27.358490566037737</v>
      </c>
      <c r="I48" s="215">
        <v>12.724344224574322</v>
      </c>
      <c r="K48" s="214">
        <v>12</v>
      </c>
      <c r="L48" s="214">
        <v>29</v>
      </c>
    </row>
    <row r="49" spans="1:12" s="34" customFormat="1" ht="13" x14ac:dyDescent="0.3">
      <c r="A49" s="203" t="s">
        <v>243</v>
      </c>
      <c r="B49" s="214">
        <v>76</v>
      </c>
      <c r="C49" s="214">
        <v>92</v>
      </c>
      <c r="D49" s="214">
        <v>16</v>
      </c>
      <c r="E49" s="215">
        <v>21.05263157894737</v>
      </c>
      <c r="F49" s="215"/>
      <c r="G49" s="215">
        <v>14.473684210526315</v>
      </c>
      <c r="H49" s="215">
        <v>22.826086956521738</v>
      </c>
      <c r="I49" s="215">
        <v>8.3524027459954233</v>
      </c>
      <c r="J49" s="36"/>
      <c r="K49" s="214">
        <v>11</v>
      </c>
      <c r="L49" s="214">
        <v>21</v>
      </c>
    </row>
    <row r="50" spans="1:12" s="34" customFormat="1" ht="13" x14ac:dyDescent="0.3">
      <c r="A50" s="203" t="s">
        <v>244</v>
      </c>
      <c r="B50" s="214">
        <v>6</v>
      </c>
      <c r="C50" s="214">
        <v>14</v>
      </c>
      <c r="D50" s="214">
        <v>8</v>
      </c>
      <c r="E50" s="215" t="s">
        <v>71</v>
      </c>
      <c r="F50" s="215"/>
      <c r="G50" s="215">
        <v>16.666666666666668</v>
      </c>
      <c r="H50" s="215">
        <v>57.142857142857146</v>
      </c>
      <c r="I50" s="215">
        <v>40.476190476190482</v>
      </c>
      <c r="J50" s="36"/>
      <c r="K50" s="214">
        <v>1</v>
      </c>
      <c r="L50" s="214">
        <v>8</v>
      </c>
    </row>
    <row r="51" spans="1:12" x14ac:dyDescent="0.25">
      <c r="A51" s="64" t="s">
        <v>33</v>
      </c>
      <c r="B51" s="214">
        <v>2669</v>
      </c>
      <c r="C51" s="214">
        <v>3248</v>
      </c>
      <c r="D51" s="214">
        <v>579</v>
      </c>
      <c r="E51" s="215">
        <v>21.693518171599852</v>
      </c>
      <c r="F51" s="215"/>
      <c r="G51" s="215">
        <v>16.710378418883476</v>
      </c>
      <c r="H51" s="215">
        <v>19.396551724137932</v>
      </c>
      <c r="I51" s="215">
        <v>2.6861733052544565</v>
      </c>
      <c r="K51" s="214">
        <v>446</v>
      </c>
      <c r="L51" s="214">
        <v>630</v>
      </c>
    </row>
    <row r="52" spans="1:12" s="34" customFormat="1" ht="13" x14ac:dyDescent="0.3">
      <c r="A52" s="203" t="s">
        <v>245</v>
      </c>
      <c r="B52" s="214">
        <v>477</v>
      </c>
      <c r="C52" s="214">
        <v>479</v>
      </c>
      <c r="D52" s="214">
        <v>2</v>
      </c>
      <c r="E52" s="215">
        <v>0.41928721174004191</v>
      </c>
      <c r="F52" s="215"/>
      <c r="G52" s="215">
        <v>13.626834381551364</v>
      </c>
      <c r="H52" s="215">
        <v>16.701461377870565</v>
      </c>
      <c r="I52" s="215">
        <v>3.0746269963192017</v>
      </c>
      <c r="J52" s="36"/>
      <c r="K52" s="214">
        <v>65</v>
      </c>
      <c r="L52" s="214">
        <v>80</v>
      </c>
    </row>
    <row r="53" spans="1:12" s="34" customFormat="1" ht="13" x14ac:dyDescent="0.3">
      <c r="A53" s="65" t="s">
        <v>246</v>
      </c>
      <c r="B53" s="214">
        <v>55</v>
      </c>
      <c r="C53" s="214">
        <v>70</v>
      </c>
      <c r="D53" s="214">
        <v>15</v>
      </c>
      <c r="E53" s="215">
        <v>27.272727272727273</v>
      </c>
      <c r="F53" s="215"/>
      <c r="G53" s="215">
        <v>3.6363636363636362</v>
      </c>
      <c r="H53" s="215">
        <v>10</v>
      </c>
      <c r="I53" s="215">
        <v>6.3636363636363633</v>
      </c>
      <c r="J53" s="36"/>
      <c r="K53" s="214">
        <v>2</v>
      </c>
      <c r="L53" s="214">
        <v>7</v>
      </c>
    </row>
    <row r="54" spans="1:12" s="34" customFormat="1" ht="13" x14ac:dyDescent="0.3">
      <c r="A54" s="65" t="s">
        <v>247</v>
      </c>
      <c r="B54" s="214">
        <v>271</v>
      </c>
      <c r="C54" s="214">
        <v>328</v>
      </c>
      <c r="D54" s="214">
        <v>57</v>
      </c>
      <c r="E54" s="215">
        <v>21.033210332103319</v>
      </c>
      <c r="F54" s="215"/>
      <c r="G54" s="215">
        <v>27.675276752767527</v>
      </c>
      <c r="H54" s="215">
        <v>19.512195121951219</v>
      </c>
      <c r="I54" s="215">
        <v>-8.1630816308163077</v>
      </c>
      <c r="J54" s="36"/>
      <c r="K54" s="214">
        <v>75</v>
      </c>
      <c r="L54" s="214">
        <v>64</v>
      </c>
    </row>
    <row r="55" spans="1:12" s="34" customFormat="1" ht="13" x14ac:dyDescent="0.3">
      <c r="A55" s="65" t="s">
        <v>248</v>
      </c>
      <c r="B55" s="214">
        <v>148</v>
      </c>
      <c r="C55" s="214">
        <v>194</v>
      </c>
      <c r="D55" s="214">
        <v>46</v>
      </c>
      <c r="E55" s="215">
        <v>31.081081081081081</v>
      </c>
      <c r="F55" s="215"/>
      <c r="G55" s="215">
        <v>2.7027027027027026</v>
      </c>
      <c r="H55" s="215">
        <v>3.0927835051546393</v>
      </c>
      <c r="I55" s="215">
        <v>0.39008080245193666</v>
      </c>
      <c r="J55" s="36"/>
      <c r="K55" s="214">
        <v>4</v>
      </c>
      <c r="L55" s="214">
        <v>6</v>
      </c>
    </row>
    <row r="56" spans="1:12" s="34" customFormat="1" ht="13" x14ac:dyDescent="0.3">
      <c r="A56" s="65" t="s">
        <v>249</v>
      </c>
      <c r="B56" s="214">
        <v>585</v>
      </c>
      <c r="C56" s="214">
        <v>983</v>
      </c>
      <c r="D56" s="214">
        <v>398</v>
      </c>
      <c r="E56" s="215">
        <v>68.034188034188034</v>
      </c>
      <c r="F56" s="215"/>
      <c r="G56" s="215">
        <v>38.974358974358971</v>
      </c>
      <c r="H56" s="215">
        <v>40.590030518819937</v>
      </c>
      <c r="I56" s="215">
        <v>1.6156715444609659</v>
      </c>
      <c r="J56" s="36"/>
      <c r="K56" s="214">
        <v>228</v>
      </c>
      <c r="L56" s="214">
        <v>399</v>
      </c>
    </row>
    <row r="57" spans="1:12" s="34" customFormat="1" ht="13" x14ac:dyDescent="0.3">
      <c r="A57" s="65" t="s">
        <v>250</v>
      </c>
      <c r="B57" s="214">
        <v>1133</v>
      </c>
      <c r="C57" s="214">
        <v>1194</v>
      </c>
      <c r="D57" s="214">
        <v>61</v>
      </c>
      <c r="E57" s="215">
        <v>5.3839364518976174</v>
      </c>
      <c r="F57" s="215"/>
      <c r="G57" s="215">
        <v>6.3548102383053839</v>
      </c>
      <c r="H57" s="215">
        <v>6.1976549413735347</v>
      </c>
      <c r="I57" s="215">
        <v>-0.15715529693184926</v>
      </c>
      <c r="J57" s="36"/>
      <c r="K57" s="214">
        <v>72</v>
      </c>
      <c r="L57" s="214">
        <v>74</v>
      </c>
    </row>
    <row r="58" spans="1:12" x14ac:dyDescent="0.25">
      <c r="A58" s="64" t="s">
        <v>39</v>
      </c>
      <c r="B58" s="216">
        <v>1772</v>
      </c>
      <c r="C58" s="214">
        <v>1668</v>
      </c>
      <c r="D58" s="214">
        <v>-104</v>
      </c>
      <c r="E58" s="215">
        <v>-5.8690744920993225</v>
      </c>
      <c r="F58" s="215"/>
      <c r="G58" s="215">
        <v>14.446952595936795</v>
      </c>
      <c r="H58" s="215">
        <v>16.486810551558754</v>
      </c>
      <c r="I58" s="215">
        <v>2.0398579556219598</v>
      </c>
      <c r="K58" s="214">
        <v>256</v>
      </c>
      <c r="L58" s="214">
        <v>275</v>
      </c>
    </row>
    <row r="59" spans="1:12" ht="13" x14ac:dyDescent="0.3">
      <c r="A59" s="278" t="s">
        <v>40</v>
      </c>
      <c r="B59" s="214"/>
      <c r="C59" s="285"/>
      <c r="D59" s="285"/>
      <c r="E59" s="286"/>
      <c r="F59" s="215"/>
      <c r="G59" s="286"/>
      <c r="H59" s="286"/>
      <c r="I59" s="286"/>
      <c r="K59" s="285"/>
      <c r="L59" s="285"/>
    </row>
    <row r="60" spans="1:12" x14ac:dyDescent="0.25">
      <c r="A60" s="64" t="s">
        <v>41</v>
      </c>
      <c r="B60" s="214">
        <v>809</v>
      </c>
      <c r="C60" s="214">
        <v>951</v>
      </c>
      <c r="D60" s="214">
        <v>142</v>
      </c>
      <c r="E60" s="215">
        <v>17.552533992583438</v>
      </c>
      <c r="F60" s="215"/>
      <c r="G60" s="215">
        <v>81.087762669962913</v>
      </c>
      <c r="H60" s="215">
        <v>70.241850683491066</v>
      </c>
      <c r="I60" s="215">
        <v>-10.845911986471847</v>
      </c>
      <c r="K60" s="214">
        <v>656</v>
      </c>
      <c r="L60" s="214">
        <v>668</v>
      </c>
    </row>
    <row r="61" spans="1:12" s="34" customFormat="1" ht="13" x14ac:dyDescent="0.3">
      <c r="A61" s="204" t="s">
        <v>251</v>
      </c>
      <c r="B61" s="214">
        <v>86</v>
      </c>
      <c r="C61" s="214">
        <v>126</v>
      </c>
      <c r="D61" s="214">
        <v>40</v>
      </c>
      <c r="E61" s="215">
        <v>46.511627906976742</v>
      </c>
      <c r="F61" s="215"/>
      <c r="G61" s="215">
        <v>81.395348837209298</v>
      </c>
      <c r="H61" s="215">
        <v>57.936507936507937</v>
      </c>
      <c r="I61" s="215">
        <v>-23.458840900701361</v>
      </c>
      <c r="J61" s="36"/>
      <c r="K61" s="214">
        <v>70</v>
      </c>
      <c r="L61" s="214">
        <v>73</v>
      </c>
    </row>
    <row r="62" spans="1:12" s="34" customFormat="1" ht="13" x14ac:dyDescent="0.3">
      <c r="A62" s="204" t="s">
        <v>252</v>
      </c>
      <c r="B62" s="214">
        <v>723</v>
      </c>
      <c r="C62" s="214">
        <v>825</v>
      </c>
      <c r="D62" s="214">
        <v>102</v>
      </c>
      <c r="E62" s="215">
        <v>14.107883817427386</v>
      </c>
      <c r="F62" s="215"/>
      <c r="G62" s="215">
        <v>81.051175656984782</v>
      </c>
      <c r="H62" s="215">
        <v>72.121212121212125</v>
      </c>
      <c r="I62" s="215">
        <v>-8.9299635357726572</v>
      </c>
      <c r="J62" s="36"/>
      <c r="K62" s="214">
        <v>586</v>
      </c>
      <c r="L62" s="214">
        <v>595</v>
      </c>
    </row>
    <row r="63" spans="1:12" ht="12.75" customHeight="1" x14ac:dyDescent="0.25">
      <c r="A63" s="64" t="s">
        <v>44</v>
      </c>
      <c r="B63" s="214">
        <v>127</v>
      </c>
      <c r="C63" s="214">
        <v>134</v>
      </c>
      <c r="D63" s="214">
        <v>7</v>
      </c>
      <c r="E63" s="215">
        <v>5.5118110236220472</v>
      </c>
      <c r="F63" s="215"/>
      <c r="G63" s="215">
        <v>44.881889763779526</v>
      </c>
      <c r="H63" s="215">
        <v>60.447761194029852</v>
      </c>
      <c r="I63" s="215">
        <v>15.565871430250326</v>
      </c>
      <c r="K63" s="214">
        <v>57</v>
      </c>
      <c r="L63" s="214">
        <v>81</v>
      </c>
    </row>
    <row r="64" spans="1:12" ht="12.75" customHeight="1" x14ac:dyDescent="0.25">
      <c r="A64" s="18" t="s">
        <v>45</v>
      </c>
      <c r="B64" s="214">
        <v>165</v>
      </c>
      <c r="C64" s="214">
        <v>112</v>
      </c>
      <c r="D64" s="214">
        <v>-53</v>
      </c>
      <c r="E64" s="215">
        <v>-32.121212121212125</v>
      </c>
      <c r="F64" s="215"/>
      <c r="G64" s="215">
        <v>46.060606060606062</v>
      </c>
      <c r="H64" s="215">
        <v>58.035714285714285</v>
      </c>
      <c r="I64" s="215">
        <v>11.975108225108222</v>
      </c>
      <c r="K64" s="214">
        <v>76</v>
      </c>
      <c r="L64" s="214">
        <v>65</v>
      </c>
    </row>
    <row r="65" spans="1:12" ht="12.75" customHeight="1" x14ac:dyDescent="0.25">
      <c r="A65" s="64" t="s">
        <v>46</v>
      </c>
      <c r="B65" s="214">
        <v>238</v>
      </c>
      <c r="C65" s="214">
        <v>243</v>
      </c>
      <c r="D65" s="214">
        <v>5</v>
      </c>
      <c r="E65" s="215">
        <v>2.1008403361344539</v>
      </c>
      <c r="F65" s="215"/>
      <c r="G65" s="215">
        <v>41.176470588235297</v>
      </c>
      <c r="H65" s="215">
        <v>41.563786008230451</v>
      </c>
      <c r="I65" s="215">
        <v>0.38731541999515429</v>
      </c>
      <c r="K65" s="214">
        <v>98</v>
      </c>
      <c r="L65" s="214">
        <v>101</v>
      </c>
    </row>
    <row r="66" spans="1:12" ht="13" x14ac:dyDescent="0.3">
      <c r="A66" s="279" t="s">
        <v>74</v>
      </c>
      <c r="B66" s="280">
        <v>11051</v>
      </c>
      <c r="C66" s="280">
        <v>11700</v>
      </c>
      <c r="D66" s="280">
        <v>649</v>
      </c>
      <c r="E66" s="281">
        <v>5.8727716948692423</v>
      </c>
      <c r="F66" s="205"/>
      <c r="G66" s="281">
        <v>24.739842548185685</v>
      </c>
      <c r="H66" s="281">
        <v>27.443254817987153</v>
      </c>
      <c r="I66" s="281">
        <v>2.7034122698014684</v>
      </c>
      <c r="J66" s="207"/>
      <c r="K66" s="280">
        <v>2734</v>
      </c>
      <c r="L66" s="280">
        <v>3204</v>
      </c>
    </row>
    <row r="67" spans="1:12" ht="12.75" customHeight="1" x14ac:dyDescent="0.25">
      <c r="B67" s="214"/>
      <c r="C67" s="214"/>
      <c r="D67" s="214"/>
      <c r="E67" s="215"/>
      <c r="F67" s="215"/>
      <c r="G67" s="215"/>
      <c r="H67" s="215"/>
      <c r="I67" s="215"/>
      <c r="K67" s="214"/>
      <c r="L67" s="214"/>
    </row>
    <row r="68" spans="1:12" x14ac:dyDescent="0.25">
      <c r="B68" s="214"/>
      <c r="C68" s="214"/>
      <c r="D68" s="214"/>
      <c r="E68" s="215"/>
      <c r="F68" s="215"/>
      <c r="G68" s="215"/>
      <c r="H68" s="215"/>
      <c r="I68" s="215"/>
      <c r="K68" s="214"/>
      <c r="L68" s="214"/>
    </row>
    <row r="69" spans="1:12" ht="13" x14ac:dyDescent="0.3">
      <c r="A69" s="250" t="s">
        <v>68</v>
      </c>
      <c r="B69" s="331" t="s">
        <v>241</v>
      </c>
      <c r="C69" s="214"/>
      <c r="D69" s="214"/>
      <c r="E69" s="215"/>
      <c r="F69" s="215"/>
      <c r="G69" s="215"/>
      <c r="H69" s="215"/>
      <c r="I69" s="215"/>
      <c r="K69" s="214"/>
      <c r="L69" s="214"/>
    </row>
    <row r="70" spans="1:12" x14ac:dyDescent="0.25">
      <c r="B70" s="214"/>
      <c r="C70" s="214"/>
      <c r="D70" s="214"/>
      <c r="E70" s="215"/>
      <c r="F70" s="215"/>
      <c r="G70" s="215"/>
      <c r="H70" s="215"/>
      <c r="I70" s="215"/>
      <c r="K70" s="214"/>
      <c r="L70" s="214"/>
    </row>
    <row r="71" spans="1:12" ht="27" customHeight="1" x14ac:dyDescent="0.25">
      <c r="A71" s="273" t="s">
        <v>255</v>
      </c>
      <c r="B71" s="546" t="s">
        <v>73</v>
      </c>
      <c r="C71" s="546"/>
      <c r="D71" s="546"/>
      <c r="E71" s="546"/>
      <c r="F71" s="274"/>
      <c r="G71" s="547" t="s">
        <v>592</v>
      </c>
      <c r="H71" s="547"/>
      <c r="I71" s="547"/>
      <c r="J71" s="284"/>
      <c r="K71" s="548" t="s">
        <v>593</v>
      </c>
      <c r="L71" s="548"/>
    </row>
    <row r="72" spans="1:12" ht="13" x14ac:dyDescent="0.25">
      <c r="A72" s="198"/>
      <c r="B72" s="275" t="s">
        <v>680</v>
      </c>
      <c r="C72" s="275" t="s">
        <v>681</v>
      </c>
      <c r="D72" s="276" t="s">
        <v>57</v>
      </c>
      <c r="E72" s="277" t="s">
        <v>56</v>
      </c>
      <c r="F72" s="199"/>
      <c r="G72" s="275" t="s">
        <v>680</v>
      </c>
      <c r="H72" s="275" t="s">
        <v>681</v>
      </c>
      <c r="I72" s="386" t="s">
        <v>242</v>
      </c>
      <c r="K72" s="275" t="s">
        <v>680</v>
      </c>
      <c r="L72" s="275" t="s">
        <v>681</v>
      </c>
    </row>
    <row r="73" spans="1:12" ht="13" x14ac:dyDescent="0.25">
      <c r="A73" s="200" t="s">
        <v>70</v>
      </c>
      <c r="B73" s="201"/>
      <c r="C73" s="201"/>
      <c r="D73" s="201"/>
      <c r="E73" s="199"/>
      <c r="F73" s="199"/>
      <c r="G73" s="201"/>
      <c r="H73" s="201"/>
      <c r="I73" s="202"/>
      <c r="K73" s="214"/>
      <c r="L73" s="214"/>
    </row>
    <row r="74" spans="1:12" x14ac:dyDescent="0.25">
      <c r="A74" s="213" t="s">
        <v>25</v>
      </c>
      <c r="B74" s="214">
        <v>1052</v>
      </c>
      <c r="C74" s="214">
        <v>921</v>
      </c>
      <c r="D74" s="214">
        <v>-131</v>
      </c>
      <c r="E74" s="215">
        <v>-12.452471482889734</v>
      </c>
      <c r="F74" s="215"/>
      <c r="G74" s="215">
        <v>22.813688212927758</v>
      </c>
      <c r="H74" s="215">
        <v>20.08686210640608</v>
      </c>
      <c r="I74" s="215">
        <v>-2.7268261065216777</v>
      </c>
      <c r="K74" s="214">
        <v>240</v>
      </c>
      <c r="L74" s="214">
        <v>185</v>
      </c>
    </row>
    <row r="75" spans="1:12" s="34" customFormat="1" ht="13" x14ac:dyDescent="0.3">
      <c r="A75" s="203" t="s">
        <v>259</v>
      </c>
      <c r="B75" s="214">
        <v>306</v>
      </c>
      <c r="C75" s="214">
        <v>264</v>
      </c>
      <c r="D75" s="214">
        <v>-42</v>
      </c>
      <c r="E75" s="215">
        <v>-13.725490196078431</v>
      </c>
      <c r="F75" s="215"/>
      <c r="G75" s="215">
        <v>30.392156862745097</v>
      </c>
      <c r="H75" s="215">
        <v>26.136363636363637</v>
      </c>
      <c r="I75" s="215">
        <v>-4.25579322638146</v>
      </c>
      <c r="J75" s="36"/>
      <c r="K75" s="214">
        <v>93</v>
      </c>
      <c r="L75" s="214">
        <v>69</v>
      </c>
    </row>
    <row r="76" spans="1:12" s="34" customFormat="1" ht="13" x14ac:dyDescent="0.3">
      <c r="A76" s="203" t="s">
        <v>367</v>
      </c>
      <c r="B76" s="214">
        <v>412</v>
      </c>
      <c r="C76" s="214">
        <v>403</v>
      </c>
      <c r="D76" s="214">
        <v>-9</v>
      </c>
      <c r="E76" s="215">
        <v>-2.1844660194174756</v>
      </c>
      <c r="F76" s="215"/>
      <c r="G76" s="215">
        <v>23.058252427184467</v>
      </c>
      <c r="H76" s="215">
        <v>18.858560794044664</v>
      </c>
      <c r="I76" s="215">
        <v>-4.1996916331398033</v>
      </c>
      <c r="J76" s="36"/>
      <c r="K76" s="214">
        <v>95</v>
      </c>
      <c r="L76" s="214">
        <v>76</v>
      </c>
    </row>
    <row r="77" spans="1:12" s="34" customFormat="1" ht="13" x14ac:dyDescent="0.3">
      <c r="A77" s="203" t="s">
        <v>692</v>
      </c>
      <c r="B77" s="214">
        <v>334</v>
      </c>
      <c r="C77" s="214">
        <v>254</v>
      </c>
      <c r="D77" s="214">
        <v>-80</v>
      </c>
      <c r="E77" s="215">
        <v>-23.952095808383234</v>
      </c>
      <c r="F77" s="215"/>
      <c r="G77" s="215">
        <v>15.568862275449101</v>
      </c>
      <c r="H77" s="215">
        <v>15.748031496062993</v>
      </c>
      <c r="I77" s="215">
        <v>0.17916922061389151</v>
      </c>
      <c r="J77" s="36"/>
      <c r="K77" s="214">
        <v>52</v>
      </c>
      <c r="L77" s="214">
        <v>40</v>
      </c>
    </row>
    <row r="78" spans="1:12" x14ac:dyDescent="0.25">
      <c r="A78" s="64" t="s">
        <v>27</v>
      </c>
      <c r="B78" s="214">
        <v>93</v>
      </c>
      <c r="C78" s="214">
        <v>79</v>
      </c>
      <c r="D78" s="214">
        <v>-14</v>
      </c>
      <c r="E78" s="215">
        <v>-15.053763440860216</v>
      </c>
      <c r="F78" s="215"/>
      <c r="G78" s="215">
        <v>11.827956989247312</v>
      </c>
      <c r="H78" s="215">
        <v>10.126582278481013</v>
      </c>
      <c r="I78" s="215">
        <v>-1.7013747107662986</v>
      </c>
      <c r="K78" s="214">
        <v>11</v>
      </c>
      <c r="L78" s="214">
        <v>8</v>
      </c>
    </row>
    <row r="79" spans="1:12" x14ac:dyDescent="0.25">
      <c r="A79" s="64" t="s">
        <v>30</v>
      </c>
      <c r="B79" s="214">
        <v>6</v>
      </c>
      <c r="C79" s="214">
        <v>2</v>
      </c>
      <c r="D79" s="214">
        <v>-4</v>
      </c>
      <c r="E79" s="215" t="s">
        <v>71</v>
      </c>
      <c r="F79" s="215"/>
      <c r="G79" s="215">
        <v>33.333333333333336</v>
      </c>
      <c r="H79" s="215">
        <v>0</v>
      </c>
      <c r="I79" s="215">
        <v>-33.333333333333336</v>
      </c>
      <c r="K79" s="214">
        <v>2</v>
      </c>
      <c r="L79" s="214">
        <v>0</v>
      </c>
    </row>
    <row r="80" spans="1:12" s="34" customFormat="1" ht="13" x14ac:dyDescent="0.3">
      <c r="A80" s="203" t="s">
        <v>243</v>
      </c>
      <c r="B80" s="214">
        <v>5</v>
      </c>
      <c r="C80" s="214">
        <v>1</v>
      </c>
      <c r="D80" s="214">
        <v>-4</v>
      </c>
      <c r="E80" s="215" t="s">
        <v>71</v>
      </c>
      <c r="F80" s="215"/>
      <c r="G80" s="215">
        <v>40</v>
      </c>
      <c r="H80" s="215">
        <v>0</v>
      </c>
      <c r="I80" s="215">
        <v>-40</v>
      </c>
      <c r="J80" s="36"/>
      <c r="K80" s="214">
        <v>2</v>
      </c>
      <c r="L80" s="214">
        <v>0</v>
      </c>
    </row>
    <row r="81" spans="1:12" s="34" customFormat="1" ht="13" x14ac:dyDescent="0.3">
      <c r="A81" s="203" t="s">
        <v>244</v>
      </c>
      <c r="B81" s="214">
        <v>1</v>
      </c>
      <c r="C81" s="214">
        <v>1</v>
      </c>
      <c r="D81" s="214">
        <v>0</v>
      </c>
      <c r="E81" s="215" t="s">
        <v>71</v>
      </c>
      <c r="F81" s="215"/>
      <c r="G81" s="215">
        <v>0</v>
      </c>
      <c r="H81" s="215">
        <v>0</v>
      </c>
      <c r="I81" s="215">
        <v>0</v>
      </c>
      <c r="J81" s="36"/>
      <c r="K81" s="214">
        <v>0</v>
      </c>
      <c r="L81" s="214">
        <v>0</v>
      </c>
    </row>
    <row r="82" spans="1:12" x14ac:dyDescent="0.25">
      <c r="A82" s="64" t="s">
        <v>33</v>
      </c>
      <c r="B82" s="214">
        <v>430</v>
      </c>
      <c r="C82" s="214">
        <v>541</v>
      </c>
      <c r="D82" s="214">
        <v>111</v>
      </c>
      <c r="E82" s="215">
        <v>25.813953488372093</v>
      </c>
      <c r="F82" s="215"/>
      <c r="G82" s="215">
        <v>26.279069767441861</v>
      </c>
      <c r="H82" s="215">
        <v>28.465804066543438</v>
      </c>
      <c r="I82" s="215">
        <v>2.1867342991015768</v>
      </c>
      <c r="K82" s="214">
        <v>113</v>
      </c>
      <c r="L82" s="214">
        <v>154</v>
      </c>
    </row>
    <row r="83" spans="1:12" s="34" customFormat="1" ht="13" x14ac:dyDescent="0.3">
      <c r="A83" s="203" t="s">
        <v>245</v>
      </c>
      <c r="B83" s="214">
        <v>101</v>
      </c>
      <c r="C83" s="214">
        <v>63</v>
      </c>
      <c r="D83" s="214">
        <v>-38</v>
      </c>
      <c r="E83" s="215">
        <v>-37.623762376237622</v>
      </c>
      <c r="F83" s="215"/>
      <c r="G83" s="215">
        <v>7.9207920792079207</v>
      </c>
      <c r="H83" s="215">
        <v>30.158730158730158</v>
      </c>
      <c r="I83" s="215">
        <v>22.237938079522237</v>
      </c>
      <c r="J83" s="36"/>
      <c r="K83" s="214">
        <v>8</v>
      </c>
      <c r="L83" s="214">
        <v>19</v>
      </c>
    </row>
    <row r="84" spans="1:12" s="34" customFormat="1" ht="13" x14ac:dyDescent="0.3">
      <c r="A84" s="65" t="s">
        <v>246</v>
      </c>
      <c r="B84" s="214">
        <v>0</v>
      </c>
      <c r="C84" s="214">
        <v>3</v>
      </c>
      <c r="D84" s="214">
        <v>3</v>
      </c>
      <c r="E84" s="215" t="s">
        <v>71</v>
      </c>
      <c r="F84" s="215"/>
      <c r="G84" s="215" t="s">
        <v>71</v>
      </c>
      <c r="H84" s="215">
        <v>0</v>
      </c>
      <c r="I84" s="215" t="s">
        <v>71</v>
      </c>
      <c r="J84" s="36"/>
      <c r="K84" s="214">
        <v>0</v>
      </c>
      <c r="L84" s="214">
        <v>0</v>
      </c>
    </row>
    <row r="85" spans="1:12" s="34" customFormat="1" ht="13" x14ac:dyDescent="0.3">
      <c r="A85" s="65" t="s">
        <v>247</v>
      </c>
      <c r="B85" s="214">
        <v>27</v>
      </c>
      <c r="C85" s="214">
        <v>47</v>
      </c>
      <c r="D85" s="214">
        <v>20</v>
      </c>
      <c r="E85" s="215" t="s">
        <v>71</v>
      </c>
      <c r="F85" s="215"/>
      <c r="G85" s="215">
        <v>48.148148148148145</v>
      </c>
      <c r="H85" s="215">
        <v>14.893617021276595</v>
      </c>
      <c r="I85" s="215">
        <v>-33.254531126871548</v>
      </c>
      <c r="J85" s="36"/>
      <c r="K85" s="214">
        <v>13</v>
      </c>
      <c r="L85" s="214">
        <v>7</v>
      </c>
    </row>
    <row r="86" spans="1:12" s="34" customFormat="1" ht="13" x14ac:dyDescent="0.3">
      <c r="A86" s="65" t="s">
        <v>248</v>
      </c>
      <c r="B86" s="214">
        <v>6</v>
      </c>
      <c r="C86" s="214">
        <v>6</v>
      </c>
      <c r="D86" s="214">
        <v>0</v>
      </c>
      <c r="E86" s="215" t="s">
        <v>71</v>
      </c>
      <c r="F86" s="215"/>
      <c r="G86" s="215">
        <v>16.666666666666668</v>
      </c>
      <c r="H86" s="215">
        <v>0</v>
      </c>
      <c r="I86" s="215">
        <v>-16.666666666666668</v>
      </c>
      <c r="J86" s="36"/>
      <c r="K86" s="214">
        <v>1</v>
      </c>
      <c r="L86" s="214">
        <v>0</v>
      </c>
    </row>
    <row r="87" spans="1:12" s="34" customFormat="1" ht="13" x14ac:dyDescent="0.3">
      <c r="A87" s="65" t="s">
        <v>249</v>
      </c>
      <c r="B87" s="214">
        <v>132</v>
      </c>
      <c r="C87" s="214">
        <v>198</v>
      </c>
      <c r="D87" s="214">
        <v>66</v>
      </c>
      <c r="E87" s="215">
        <v>50</v>
      </c>
      <c r="F87" s="215"/>
      <c r="G87" s="215">
        <v>57.575757575757578</v>
      </c>
      <c r="H87" s="215">
        <v>50.505050505050505</v>
      </c>
      <c r="I87" s="215">
        <v>-7.0707070707070727</v>
      </c>
      <c r="J87" s="36"/>
      <c r="K87" s="214">
        <v>76</v>
      </c>
      <c r="L87" s="214">
        <v>100</v>
      </c>
    </row>
    <row r="88" spans="1:12" s="34" customFormat="1" ht="13" x14ac:dyDescent="0.3">
      <c r="A88" s="65" t="s">
        <v>250</v>
      </c>
      <c r="B88" s="214">
        <v>164</v>
      </c>
      <c r="C88" s="214">
        <v>224</v>
      </c>
      <c r="D88" s="214">
        <v>60</v>
      </c>
      <c r="E88" s="215">
        <v>36.585365853658537</v>
      </c>
      <c r="F88" s="215"/>
      <c r="G88" s="215">
        <v>9.1463414634146343</v>
      </c>
      <c r="H88" s="215">
        <v>12.5</v>
      </c>
      <c r="I88" s="215">
        <v>3.3536585365853657</v>
      </c>
      <c r="J88" s="36"/>
      <c r="K88" s="214">
        <v>15</v>
      </c>
      <c r="L88" s="214">
        <v>28</v>
      </c>
    </row>
    <row r="89" spans="1:12" x14ac:dyDescent="0.25">
      <c r="A89" s="64" t="s">
        <v>39</v>
      </c>
      <c r="B89" s="214">
        <v>346</v>
      </c>
      <c r="C89" s="214">
        <v>298</v>
      </c>
      <c r="D89" s="214">
        <v>-48</v>
      </c>
      <c r="E89" s="215">
        <v>-13.872832369942197</v>
      </c>
      <c r="F89" s="215"/>
      <c r="G89" s="215">
        <v>15.028901734104046</v>
      </c>
      <c r="H89" s="215">
        <v>19.463087248322147</v>
      </c>
      <c r="I89" s="215">
        <v>4.4341855142181004</v>
      </c>
      <c r="K89" s="214">
        <v>52</v>
      </c>
      <c r="L89" s="214">
        <v>58</v>
      </c>
    </row>
    <row r="90" spans="1:12" ht="13" x14ac:dyDescent="0.3">
      <c r="A90" s="278" t="s">
        <v>40</v>
      </c>
      <c r="B90" s="285"/>
      <c r="C90" s="285"/>
      <c r="D90" s="285"/>
      <c r="E90" s="286"/>
      <c r="F90" s="215"/>
      <c r="G90" s="286"/>
      <c r="H90" s="286"/>
      <c r="I90" s="286"/>
      <c r="K90" s="285"/>
      <c r="L90" s="285"/>
    </row>
    <row r="91" spans="1:12" x14ac:dyDescent="0.25">
      <c r="A91" s="64" t="s">
        <v>41</v>
      </c>
      <c r="B91" s="214">
        <v>235</v>
      </c>
      <c r="C91" s="214">
        <v>252</v>
      </c>
      <c r="D91" s="214">
        <v>17</v>
      </c>
      <c r="E91" s="215">
        <v>7.2340425531914896</v>
      </c>
      <c r="F91" s="215"/>
      <c r="G91" s="215">
        <v>79.148936170212764</v>
      </c>
      <c r="H91" s="215">
        <v>81.746031746031747</v>
      </c>
      <c r="I91" s="215">
        <v>2.5970955758189831</v>
      </c>
      <c r="K91" s="214">
        <v>186</v>
      </c>
      <c r="L91" s="214">
        <v>206</v>
      </c>
    </row>
    <row r="92" spans="1:12" s="34" customFormat="1" ht="13" x14ac:dyDescent="0.3">
      <c r="A92" s="204" t="s">
        <v>251</v>
      </c>
      <c r="B92" s="214">
        <v>18</v>
      </c>
      <c r="C92" s="214">
        <v>28</v>
      </c>
      <c r="D92" s="214">
        <v>10</v>
      </c>
      <c r="E92" s="215" t="s">
        <v>71</v>
      </c>
      <c r="F92" s="215"/>
      <c r="G92" s="215">
        <v>66.666666666666671</v>
      </c>
      <c r="H92" s="215">
        <v>75</v>
      </c>
      <c r="I92" s="215">
        <v>8.3333333333333286</v>
      </c>
      <c r="J92" s="36"/>
      <c r="K92" s="214">
        <v>12</v>
      </c>
      <c r="L92" s="214">
        <v>21</v>
      </c>
    </row>
    <row r="93" spans="1:12" s="34" customFormat="1" ht="13" x14ac:dyDescent="0.3">
      <c r="A93" s="204" t="s">
        <v>252</v>
      </c>
      <c r="B93" s="214">
        <v>217</v>
      </c>
      <c r="C93" s="214">
        <v>224</v>
      </c>
      <c r="D93" s="214">
        <v>7</v>
      </c>
      <c r="E93" s="215">
        <v>3.225806451612903</v>
      </c>
      <c r="F93" s="215"/>
      <c r="G93" s="215">
        <v>80.184331797235018</v>
      </c>
      <c r="H93" s="215">
        <v>82.589285714285708</v>
      </c>
      <c r="I93" s="215">
        <v>2.4049539170506904</v>
      </c>
      <c r="J93" s="36"/>
      <c r="K93" s="214">
        <v>174</v>
      </c>
      <c r="L93" s="214">
        <v>185</v>
      </c>
    </row>
    <row r="94" spans="1:12" x14ac:dyDescent="0.25">
      <c r="A94" s="64" t="s">
        <v>44</v>
      </c>
      <c r="B94" s="214">
        <v>21</v>
      </c>
      <c r="C94" s="214">
        <v>19</v>
      </c>
      <c r="D94" s="214">
        <v>-2</v>
      </c>
      <c r="E94" s="215" t="s">
        <v>71</v>
      </c>
      <c r="F94" s="215"/>
      <c r="G94" s="215">
        <v>61.904761904761905</v>
      </c>
      <c r="H94" s="215">
        <v>31.578947368421051</v>
      </c>
      <c r="I94" s="215">
        <v>-30.325814536340854</v>
      </c>
      <c r="K94" s="214">
        <v>13</v>
      </c>
      <c r="L94" s="214">
        <v>6</v>
      </c>
    </row>
    <row r="95" spans="1:12" x14ac:dyDescent="0.25">
      <c r="A95" s="18" t="s">
        <v>45</v>
      </c>
      <c r="B95" s="214">
        <v>26</v>
      </c>
      <c r="C95" s="214">
        <v>25</v>
      </c>
      <c r="D95" s="214">
        <v>-1</v>
      </c>
      <c r="E95" s="215" t="s">
        <v>71</v>
      </c>
      <c r="F95" s="215"/>
      <c r="G95" s="215">
        <v>73.07692307692308</v>
      </c>
      <c r="H95" s="215">
        <v>40</v>
      </c>
      <c r="I95" s="215">
        <v>-33.07692307692308</v>
      </c>
      <c r="K95" s="214">
        <v>19</v>
      </c>
      <c r="L95" s="214">
        <v>10</v>
      </c>
    </row>
    <row r="96" spans="1:12" x14ac:dyDescent="0.25">
      <c r="A96" s="64" t="s">
        <v>46</v>
      </c>
      <c r="B96" s="214">
        <v>73</v>
      </c>
      <c r="C96" s="214">
        <v>50</v>
      </c>
      <c r="D96" s="214">
        <v>-23</v>
      </c>
      <c r="E96" s="215">
        <v>-31.506849315068493</v>
      </c>
      <c r="F96" s="215"/>
      <c r="G96" s="215">
        <v>27.397260273972602</v>
      </c>
      <c r="H96" s="215">
        <v>38</v>
      </c>
      <c r="I96" s="215">
        <v>10.602739726027398</v>
      </c>
      <c r="K96" s="214">
        <v>20</v>
      </c>
      <c r="L96" s="214">
        <v>19</v>
      </c>
    </row>
    <row r="97" spans="1:12" ht="13" x14ac:dyDescent="0.3">
      <c r="A97" s="279" t="s">
        <v>74</v>
      </c>
      <c r="B97" s="280">
        <v>2282</v>
      </c>
      <c r="C97" s="280">
        <v>2189</v>
      </c>
      <c r="D97" s="280">
        <v>-93</v>
      </c>
      <c r="E97" s="281">
        <v>-4.0753724802804561</v>
      </c>
      <c r="F97" s="205"/>
      <c r="G97" s="281">
        <v>28.746713409290095</v>
      </c>
      <c r="H97" s="281">
        <v>29.583904892546869</v>
      </c>
      <c r="I97" s="281">
        <v>0.83719148325677395</v>
      </c>
      <c r="J97" s="207"/>
      <c r="K97" s="280">
        <v>656</v>
      </c>
      <c r="L97" s="280">
        <v>647</v>
      </c>
    </row>
    <row r="98" spans="1:12" x14ac:dyDescent="0.25">
      <c r="B98" s="214"/>
      <c r="C98" s="214"/>
      <c r="D98" s="214"/>
      <c r="E98" s="215"/>
      <c r="F98" s="215"/>
      <c r="G98" s="215"/>
      <c r="H98" s="215"/>
      <c r="I98" s="215"/>
      <c r="K98" s="214"/>
      <c r="L98" s="214"/>
    </row>
    <row r="99" spans="1:12" x14ac:dyDescent="0.25">
      <c r="B99" s="214"/>
      <c r="C99" s="214"/>
      <c r="D99" s="214"/>
      <c r="E99" s="215"/>
      <c r="F99" s="215"/>
      <c r="G99" s="215"/>
      <c r="H99" s="215"/>
      <c r="I99" s="215"/>
      <c r="K99" s="214"/>
      <c r="L99" s="214"/>
    </row>
    <row r="100" spans="1:12" ht="13" x14ac:dyDescent="0.3">
      <c r="A100" s="250" t="s">
        <v>253</v>
      </c>
      <c r="B100" s="331" t="s">
        <v>241</v>
      </c>
      <c r="C100" s="214"/>
      <c r="D100" s="214"/>
      <c r="E100" s="215"/>
      <c r="F100" s="215"/>
      <c r="G100" s="215"/>
      <c r="H100" s="215"/>
      <c r="I100" s="215"/>
      <c r="K100" s="214"/>
      <c r="L100" s="214"/>
    </row>
    <row r="101" spans="1:12" x14ac:dyDescent="0.25">
      <c r="B101" s="214"/>
      <c r="C101" s="214"/>
      <c r="D101" s="214"/>
      <c r="E101" s="215"/>
      <c r="F101" s="215"/>
      <c r="G101" s="215"/>
      <c r="H101" s="215"/>
      <c r="I101" s="215"/>
      <c r="K101" s="214"/>
      <c r="L101" s="214"/>
    </row>
    <row r="102" spans="1:12" ht="27" customHeight="1" x14ac:dyDescent="0.25">
      <c r="A102" s="273" t="s">
        <v>255</v>
      </c>
      <c r="B102" s="546" t="s">
        <v>73</v>
      </c>
      <c r="C102" s="546"/>
      <c r="D102" s="546"/>
      <c r="E102" s="546"/>
      <c r="F102" s="274"/>
      <c r="G102" s="547" t="s">
        <v>592</v>
      </c>
      <c r="H102" s="547"/>
      <c r="I102" s="547"/>
      <c r="J102" s="284"/>
      <c r="K102" s="548" t="s">
        <v>593</v>
      </c>
      <c r="L102" s="548"/>
    </row>
    <row r="103" spans="1:12" ht="13" x14ac:dyDescent="0.25">
      <c r="A103" s="198"/>
      <c r="B103" s="275" t="s">
        <v>680</v>
      </c>
      <c r="C103" s="275" t="s">
        <v>681</v>
      </c>
      <c r="D103" s="276" t="s">
        <v>57</v>
      </c>
      <c r="E103" s="277" t="s">
        <v>56</v>
      </c>
      <c r="F103" s="199"/>
      <c r="G103" s="275" t="s">
        <v>680</v>
      </c>
      <c r="H103" s="275" t="s">
        <v>681</v>
      </c>
      <c r="I103" s="386" t="s">
        <v>242</v>
      </c>
      <c r="K103" s="275" t="s">
        <v>680</v>
      </c>
      <c r="L103" s="275" t="s">
        <v>681</v>
      </c>
    </row>
    <row r="104" spans="1:12" ht="13" x14ac:dyDescent="0.25">
      <c r="A104" s="200" t="s">
        <v>70</v>
      </c>
      <c r="B104" s="201"/>
      <c r="C104" s="201"/>
      <c r="D104" s="201"/>
      <c r="E104" s="199"/>
      <c r="F104" s="199"/>
      <c r="G104" s="201"/>
      <c r="H104" s="201"/>
      <c r="I104" s="202"/>
      <c r="K104" s="214"/>
      <c r="L104" s="214"/>
    </row>
    <row r="105" spans="1:12" x14ac:dyDescent="0.25">
      <c r="A105" s="213" t="s">
        <v>25</v>
      </c>
      <c r="B105" s="214">
        <v>1164</v>
      </c>
      <c r="C105" s="214">
        <v>1035</v>
      </c>
      <c r="D105" s="214">
        <v>-129</v>
      </c>
      <c r="E105" s="215">
        <v>-11.082474226804123</v>
      </c>
      <c r="F105" s="215"/>
      <c r="G105" s="215">
        <v>20.189003436426116</v>
      </c>
      <c r="H105" s="215">
        <v>25.990338164251209</v>
      </c>
      <c r="I105" s="215">
        <v>5.8013347278250933</v>
      </c>
      <c r="K105" s="214">
        <v>235</v>
      </c>
      <c r="L105" s="214">
        <v>269</v>
      </c>
    </row>
    <row r="106" spans="1:12" s="34" customFormat="1" ht="13" x14ac:dyDescent="0.3">
      <c r="A106" s="203" t="s">
        <v>259</v>
      </c>
      <c r="B106" s="214">
        <v>316</v>
      </c>
      <c r="C106" s="214">
        <v>302</v>
      </c>
      <c r="D106" s="214">
        <v>-14</v>
      </c>
      <c r="E106" s="215">
        <v>-4.4303797468354427</v>
      </c>
      <c r="F106" s="215"/>
      <c r="G106" s="215">
        <v>27.848101265822784</v>
      </c>
      <c r="H106" s="215">
        <v>31.788079470198674</v>
      </c>
      <c r="I106" s="215">
        <v>3.9399782043758904</v>
      </c>
      <c r="J106" s="36"/>
      <c r="K106" s="214">
        <v>88</v>
      </c>
      <c r="L106" s="214">
        <v>96</v>
      </c>
    </row>
    <row r="107" spans="1:12" s="34" customFormat="1" ht="13" x14ac:dyDescent="0.3">
      <c r="A107" s="203" t="s">
        <v>367</v>
      </c>
      <c r="B107" s="214">
        <v>410</v>
      </c>
      <c r="C107" s="214">
        <v>475</v>
      </c>
      <c r="D107" s="214">
        <v>65</v>
      </c>
      <c r="E107" s="215">
        <v>15.853658536585366</v>
      </c>
      <c r="F107" s="215"/>
      <c r="G107" s="215">
        <v>27.073170731707318</v>
      </c>
      <c r="H107" s="215">
        <v>24.421052631578949</v>
      </c>
      <c r="I107" s="215">
        <v>-2.6521181001283693</v>
      </c>
      <c r="J107" s="36"/>
      <c r="K107" s="214">
        <v>111</v>
      </c>
      <c r="L107" s="214">
        <v>116</v>
      </c>
    </row>
    <row r="108" spans="1:12" s="34" customFormat="1" ht="13" x14ac:dyDescent="0.3">
      <c r="A108" s="203" t="s">
        <v>692</v>
      </c>
      <c r="B108" s="214">
        <v>438</v>
      </c>
      <c r="C108" s="214">
        <v>258</v>
      </c>
      <c r="D108" s="214">
        <v>-180</v>
      </c>
      <c r="E108" s="215">
        <v>-41.095890410958901</v>
      </c>
      <c r="F108" s="215"/>
      <c r="G108" s="215">
        <v>8.2191780821917817</v>
      </c>
      <c r="H108" s="215">
        <v>22.093023255813954</v>
      </c>
      <c r="I108" s="215">
        <v>13.873845173622172</v>
      </c>
      <c r="J108" s="36"/>
      <c r="K108" s="214">
        <v>36</v>
      </c>
      <c r="L108" s="214">
        <v>57</v>
      </c>
    </row>
    <row r="109" spans="1:12" x14ac:dyDescent="0.25">
      <c r="A109" s="64" t="s">
        <v>27</v>
      </c>
      <c r="B109" s="214">
        <v>125</v>
      </c>
      <c r="C109" s="214">
        <v>92</v>
      </c>
      <c r="D109" s="214">
        <v>-33</v>
      </c>
      <c r="E109" s="215">
        <v>-26.4</v>
      </c>
      <c r="F109" s="215"/>
      <c r="G109" s="215">
        <v>16.8</v>
      </c>
      <c r="H109" s="215">
        <v>15.217391304347826</v>
      </c>
      <c r="I109" s="215">
        <v>-1.5826086956521745</v>
      </c>
      <c r="K109" s="214">
        <v>21</v>
      </c>
      <c r="L109" s="214">
        <v>14</v>
      </c>
    </row>
    <row r="110" spans="1:12" x14ac:dyDescent="0.25">
      <c r="A110" s="64" t="s">
        <v>30</v>
      </c>
      <c r="B110" s="214">
        <v>7</v>
      </c>
      <c r="C110" s="214">
        <v>2</v>
      </c>
      <c r="D110" s="214">
        <v>-5</v>
      </c>
      <c r="E110" s="215" t="s">
        <v>71</v>
      </c>
      <c r="F110" s="215"/>
      <c r="G110" s="215">
        <v>71.428571428571431</v>
      </c>
      <c r="H110" s="215">
        <v>0</v>
      </c>
      <c r="I110" s="215">
        <v>-71.428571428571431</v>
      </c>
      <c r="K110" s="214">
        <v>5</v>
      </c>
      <c r="L110" s="214">
        <v>0</v>
      </c>
    </row>
    <row r="111" spans="1:12" s="34" customFormat="1" ht="13" x14ac:dyDescent="0.3">
      <c r="A111" s="203" t="s">
        <v>243</v>
      </c>
      <c r="B111" s="214">
        <v>3</v>
      </c>
      <c r="C111" s="214">
        <v>1</v>
      </c>
      <c r="D111" s="214">
        <v>-2</v>
      </c>
      <c r="E111" s="215" t="s">
        <v>71</v>
      </c>
      <c r="F111" s="215"/>
      <c r="G111" s="215">
        <v>33.333333333333336</v>
      </c>
      <c r="H111" s="215">
        <v>0</v>
      </c>
      <c r="I111" s="215">
        <v>-33.333333333333336</v>
      </c>
      <c r="J111" s="36"/>
      <c r="K111" s="214">
        <v>1</v>
      </c>
      <c r="L111" s="214">
        <v>0</v>
      </c>
    </row>
    <row r="112" spans="1:12" s="34" customFormat="1" ht="13" x14ac:dyDescent="0.3">
      <c r="A112" s="203" t="s">
        <v>244</v>
      </c>
      <c r="B112" s="214">
        <v>4</v>
      </c>
      <c r="C112" s="214">
        <v>1</v>
      </c>
      <c r="D112" s="214">
        <v>-3</v>
      </c>
      <c r="E112" s="215" t="s">
        <v>71</v>
      </c>
      <c r="F112" s="215"/>
      <c r="G112" s="215">
        <v>100</v>
      </c>
      <c r="H112" s="215">
        <v>0</v>
      </c>
      <c r="I112" s="215">
        <v>-100</v>
      </c>
      <c r="J112" s="36"/>
      <c r="K112" s="214">
        <v>4</v>
      </c>
      <c r="L112" s="214">
        <v>0</v>
      </c>
    </row>
    <row r="113" spans="1:12" x14ac:dyDescent="0.25">
      <c r="A113" s="64" t="s">
        <v>33</v>
      </c>
      <c r="B113" s="214">
        <v>321</v>
      </c>
      <c r="C113" s="214">
        <v>438</v>
      </c>
      <c r="D113" s="214">
        <v>117</v>
      </c>
      <c r="E113" s="215">
        <v>36.44859813084112</v>
      </c>
      <c r="F113" s="215"/>
      <c r="G113" s="215">
        <v>24.610591900311526</v>
      </c>
      <c r="H113" s="215">
        <v>23.972602739726028</v>
      </c>
      <c r="I113" s="215">
        <v>-0.63798916058549793</v>
      </c>
      <c r="K113" s="214">
        <v>79</v>
      </c>
      <c r="L113" s="214">
        <v>105</v>
      </c>
    </row>
    <row r="114" spans="1:12" s="34" customFormat="1" ht="13" x14ac:dyDescent="0.3">
      <c r="A114" s="203" t="s">
        <v>245</v>
      </c>
      <c r="B114" s="214">
        <v>56</v>
      </c>
      <c r="C114" s="214">
        <v>64</v>
      </c>
      <c r="D114" s="214">
        <v>8</v>
      </c>
      <c r="E114" s="215">
        <v>14.285714285714286</v>
      </c>
      <c r="F114" s="215"/>
      <c r="G114" s="215">
        <v>8.9285714285714288</v>
      </c>
      <c r="H114" s="215">
        <v>9.375</v>
      </c>
      <c r="I114" s="215">
        <v>0.44642857142857117</v>
      </c>
      <c r="J114" s="36"/>
      <c r="K114" s="214">
        <v>5</v>
      </c>
      <c r="L114" s="214">
        <v>6</v>
      </c>
    </row>
    <row r="115" spans="1:12" s="34" customFormat="1" ht="13" x14ac:dyDescent="0.3">
      <c r="A115" s="65" t="s">
        <v>246</v>
      </c>
      <c r="B115" s="214">
        <v>0</v>
      </c>
      <c r="C115" s="214">
        <v>2</v>
      </c>
      <c r="D115" s="214">
        <v>2</v>
      </c>
      <c r="E115" s="215" t="s">
        <v>71</v>
      </c>
      <c r="F115" s="215"/>
      <c r="G115" s="215" t="s">
        <v>71</v>
      </c>
      <c r="H115" s="215">
        <v>0</v>
      </c>
      <c r="I115" s="215" t="s">
        <v>71</v>
      </c>
      <c r="J115" s="36"/>
      <c r="K115" s="214">
        <v>0</v>
      </c>
      <c r="L115" s="214">
        <v>0</v>
      </c>
    </row>
    <row r="116" spans="1:12" s="34" customFormat="1" ht="13" x14ac:dyDescent="0.3">
      <c r="A116" s="65" t="s">
        <v>247</v>
      </c>
      <c r="B116" s="214">
        <v>35</v>
      </c>
      <c r="C116" s="214">
        <v>38</v>
      </c>
      <c r="D116" s="214">
        <v>3</v>
      </c>
      <c r="E116" s="215" t="s">
        <v>71</v>
      </c>
      <c r="F116" s="215"/>
      <c r="G116" s="215">
        <v>22.857142857142858</v>
      </c>
      <c r="H116" s="215">
        <v>10.526315789473685</v>
      </c>
      <c r="I116" s="215">
        <v>-12.330827067669173</v>
      </c>
      <c r="J116" s="36"/>
      <c r="K116" s="214">
        <v>8</v>
      </c>
      <c r="L116" s="214">
        <v>4</v>
      </c>
    </row>
    <row r="117" spans="1:12" s="34" customFormat="1" ht="13" x14ac:dyDescent="0.3">
      <c r="A117" s="65" t="s">
        <v>248</v>
      </c>
      <c r="B117" s="214">
        <v>6</v>
      </c>
      <c r="C117" s="214">
        <v>10</v>
      </c>
      <c r="D117" s="214">
        <v>4</v>
      </c>
      <c r="E117" s="215" t="s">
        <v>71</v>
      </c>
      <c r="F117" s="215"/>
      <c r="G117" s="215">
        <v>0</v>
      </c>
      <c r="H117" s="215">
        <v>0</v>
      </c>
      <c r="I117" s="215">
        <v>0</v>
      </c>
      <c r="J117" s="36"/>
      <c r="K117" s="214">
        <v>0</v>
      </c>
      <c r="L117" s="214">
        <v>0</v>
      </c>
    </row>
    <row r="118" spans="1:12" s="34" customFormat="1" ht="13" x14ac:dyDescent="0.3">
      <c r="A118" s="65" t="s">
        <v>249</v>
      </c>
      <c r="B118" s="214">
        <v>87</v>
      </c>
      <c r="C118" s="214">
        <v>144</v>
      </c>
      <c r="D118" s="214">
        <v>57</v>
      </c>
      <c r="E118" s="215">
        <v>65.517241379310349</v>
      </c>
      <c r="F118" s="215"/>
      <c r="G118" s="215">
        <v>64.367816091954026</v>
      </c>
      <c r="H118" s="215">
        <v>49.305555555555557</v>
      </c>
      <c r="I118" s="215">
        <v>-15.062260536398469</v>
      </c>
      <c r="J118" s="36"/>
      <c r="K118" s="214">
        <v>56</v>
      </c>
      <c r="L118" s="214">
        <v>71</v>
      </c>
    </row>
    <row r="119" spans="1:12" s="34" customFormat="1" ht="13" x14ac:dyDescent="0.3">
      <c r="A119" s="65" t="s">
        <v>250</v>
      </c>
      <c r="B119" s="214">
        <v>137</v>
      </c>
      <c r="C119" s="214">
        <v>180</v>
      </c>
      <c r="D119" s="214">
        <v>43</v>
      </c>
      <c r="E119" s="215">
        <v>31.386861313868614</v>
      </c>
      <c r="F119" s="215"/>
      <c r="G119" s="215">
        <v>7.2992700729927007</v>
      </c>
      <c r="H119" s="215">
        <v>13.333333333333334</v>
      </c>
      <c r="I119" s="215">
        <v>6.0340632603406332</v>
      </c>
      <c r="J119" s="36"/>
      <c r="K119" s="214">
        <v>10</v>
      </c>
      <c r="L119" s="214">
        <v>24</v>
      </c>
    </row>
    <row r="120" spans="1:12" x14ac:dyDescent="0.25">
      <c r="A120" s="64" t="s">
        <v>39</v>
      </c>
      <c r="B120" s="214">
        <v>394</v>
      </c>
      <c r="C120" s="214">
        <v>472</v>
      </c>
      <c r="D120" s="214">
        <v>78</v>
      </c>
      <c r="E120" s="215">
        <v>19.796954314720811</v>
      </c>
      <c r="F120" s="215"/>
      <c r="G120" s="215">
        <v>18.781725888324875</v>
      </c>
      <c r="H120" s="215">
        <v>10.805084745762711</v>
      </c>
      <c r="I120" s="215">
        <v>-7.9766411425621637</v>
      </c>
      <c r="K120" s="214">
        <v>74</v>
      </c>
      <c r="L120" s="214">
        <v>51</v>
      </c>
    </row>
    <row r="121" spans="1:12" ht="13" x14ac:dyDescent="0.3">
      <c r="A121" s="278" t="s">
        <v>40</v>
      </c>
      <c r="B121" s="285"/>
      <c r="C121" s="285"/>
      <c r="D121" s="285"/>
      <c r="E121" s="286"/>
      <c r="F121" s="215"/>
      <c r="G121" s="286"/>
      <c r="H121" s="286"/>
      <c r="I121" s="286"/>
      <c r="K121" s="285"/>
      <c r="L121" s="285"/>
    </row>
    <row r="122" spans="1:12" x14ac:dyDescent="0.25">
      <c r="A122" s="64" t="s">
        <v>41</v>
      </c>
      <c r="B122" s="214">
        <v>95</v>
      </c>
      <c r="C122" s="214">
        <v>118</v>
      </c>
      <c r="D122" s="214">
        <v>23</v>
      </c>
      <c r="E122" s="215">
        <v>24.210526315789473</v>
      </c>
      <c r="F122" s="215"/>
      <c r="G122" s="215">
        <v>83.15789473684211</v>
      </c>
      <c r="H122" s="215">
        <v>64.406779661016955</v>
      </c>
      <c r="I122" s="215">
        <v>-18.751115075825155</v>
      </c>
      <c r="K122" s="214">
        <v>79</v>
      </c>
      <c r="L122" s="214">
        <v>76</v>
      </c>
    </row>
    <row r="123" spans="1:12" s="34" customFormat="1" ht="13" x14ac:dyDescent="0.3">
      <c r="A123" s="204" t="s">
        <v>251</v>
      </c>
      <c r="B123" s="214">
        <v>19</v>
      </c>
      <c r="C123" s="214">
        <v>14</v>
      </c>
      <c r="D123" s="214">
        <v>-5</v>
      </c>
      <c r="E123" s="215" t="s">
        <v>71</v>
      </c>
      <c r="F123" s="215"/>
      <c r="G123" s="215">
        <v>73.684210526315795</v>
      </c>
      <c r="H123" s="215">
        <v>50</v>
      </c>
      <c r="I123" s="215">
        <v>-23.684210526315795</v>
      </c>
      <c r="J123" s="36"/>
      <c r="K123" s="214">
        <v>14</v>
      </c>
      <c r="L123" s="214">
        <v>7</v>
      </c>
    </row>
    <row r="124" spans="1:12" s="34" customFormat="1" ht="13" x14ac:dyDescent="0.3">
      <c r="A124" s="204" t="s">
        <v>252</v>
      </c>
      <c r="B124" s="214">
        <v>76</v>
      </c>
      <c r="C124" s="214">
        <v>104</v>
      </c>
      <c r="D124" s="214">
        <v>28</v>
      </c>
      <c r="E124" s="215">
        <v>36.842105263157897</v>
      </c>
      <c r="F124" s="215"/>
      <c r="G124" s="215">
        <v>85.526315789473685</v>
      </c>
      <c r="H124" s="215">
        <v>66.34615384615384</v>
      </c>
      <c r="I124" s="215">
        <v>-19.180161943319845</v>
      </c>
      <c r="J124" s="36"/>
      <c r="K124" s="214">
        <v>65</v>
      </c>
      <c r="L124" s="214">
        <v>69</v>
      </c>
    </row>
    <row r="125" spans="1:12" x14ac:dyDescent="0.25">
      <c r="A125" s="64" t="s">
        <v>44</v>
      </c>
      <c r="B125" s="214">
        <v>10</v>
      </c>
      <c r="C125" s="214">
        <v>22</v>
      </c>
      <c r="D125" s="214">
        <v>12</v>
      </c>
      <c r="E125" s="215" t="s">
        <v>71</v>
      </c>
      <c r="F125" s="215"/>
      <c r="G125" s="215">
        <v>40</v>
      </c>
      <c r="H125" s="215">
        <v>72.727272727272734</v>
      </c>
      <c r="I125" s="215">
        <v>32.727272727272734</v>
      </c>
      <c r="K125" s="214">
        <v>4</v>
      </c>
      <c r="L125" s="214">
        <v>16</v>
      </c>
    </row>
    <row r="126" spans="1:12" x14ac:dyDescent="0.25">
      <c r="A126" s="18" t="s">
        <v>45</v>
      </c>
      <c r="B126" s="214">
        <v>21</v>
      </c>
      <c r="C126" s="214">
        <v>27</v>
      </c>
      <c r="D126" s="214">
        <v>6</v>
      </c>
      <c r="E126" s="215" t="s">
        <v>71</v>
      </c>
      <c r="F126" s="215"/>
      <c r="G126" s="215">
        <v>57.142857142857146</v>
      </c>
      <c r="H126" s="215">
        <v>62.962962962962962</v>
      </c>
      <c r="I126" s="215">
        <v>5.820105820105816</v>
      </c>
      <c r="K126" s="214">
        <v>12</v>
      </c>
      <c r="L126" s="214">
        <v>17</v>
      </c>
    </row>
    <row r="127" spans="1:12" x14ac:dyDescent="0.25">
      <c r="A127" s="64" t="s">
        <v>46</v>
      </c>
      <c r="B127" s="214">
        <v>52</v>
      </c>
      <c r="C127" s="214">
        <v>45</v>
      </c>
      <c r="D127" s="214">
        <v>-7</v>
      </c>
      <c r="E127" s="215">
        <v>-13.461538461538462</v>
      </c>
      <c r="F127" s="215"/>
      <c r="G127" s="215">
        <v>44.230769230769234</v>
      </c>
      <c r="H127" s="215">
        <v>40</v>
      </c>
      <c r="I127" s="215">
        <v>-4.2307692307692335</v>
      </c>
      <c r="K127" s="214">
        <v>23</v>
      </c>
      <c r="L127" s="214">
        <v>18</v>
      </c>
    </row>
    <row r="128" spans="1:12" s="328" customFormat="1" ht="13" x14ac:dyDescent="0.35">
      <c r="A128" s="279" t="s">
        <v>74</v>
      </c>
      <c r="B128" s="282">
        <v>2189</v>
      </c>
      <c r="C128" s="282">
        <v>2251</v>
      </c>
      <c r="D128" s="282">
        <v>62</v>
      </c>
      <c r="E128" s="283">
        <v>2.8323435358611238</v>
      </c>
      <c r="F128" s="208"/>
      <c r="G128" s="283">
        <v>24.303334856098676</v>
      </c>
      <c r="H128" s="283">
        <v>25.144380275433139</v>
      </c>
      <c r="I128" s="283">
        <v>0.84104541933446342</v>
      </c>
      <c r="J128" s="209"/>
      <c r="K128" s="282">
        <v>532</v>
      </c>
      <c r="L128" s="282">
        <v>566</v>
      </c>
    </row>
    <row r="129" spans="1:12" x14ac:dyDescent="0.25">
      <c r="B129" s="214"/>
      <c r="C129" s="214"/>
      <c r="D129" s="214"/>
      <c r="E129" s="215"/>
      <c r="F129" s="215"/>
      <c r="G129" s="215"/>
      <c r="H129" s="215"/>
      <c r="I129" s="215"/>
      <c r="K129" s="214"/>
      <c r="L129" s="214"/>
    </row>
    <row r="130" spans="1:12" x14ac:dyDescent="0.25">
      <c r="B130" s="214"/>
      <c r="C130" s="214"/>
      <c r="D130" s="214"/>
      <c r="E130" s="215"/>
      <c r="F130" s="215"/>
      <c r="G130" s="215"/>
      <c r="H130" s="215"/>
      <c r="I130" s="215"/>
      <c r="K130" s="214"/>
      <c r="L130" s="214"/>
    </row>
    <row r="131" spans="1:12" ht="13" x14ac:dyDescent="0.3">
      <c r="A131" s="250" t="s">
        <v>66</v>
      </c>
      <c r="B131" s="331" t="s">
        <v>241</v>
      </c>
      <c r="C131" s="214"/>
      <c r="D131" s="214"/>
      <c r="E131" s="215"/>
      <c r="F131" s="215"/>
      <c r="G131" s="215"/>
      <c r="H131" s="215"/>
      <c r="I131" s="215"/>
      <c r="K131" s="214"/>
      <c r="L131" s="214"/>
    </row>
    <row r="132" spans="1:12" x14ac:dyDescent="0.25">
      <c r="B132" s="214"/>
      <c r="C132" s="214"/>
      <c r="D132" s="214"/>
      <c r="E132" s="215"/>
      <c r="F132" s="215"/>
      <c r="G132" s="215"/>
      <c r="H132" s="215"/>
      <c r="I132" s="215"/>
      <c r="K132" s="214"/>
      <c r="L132" s="214"/>
    </row>
    <row r="133" spans="1:12" ht="27" customHeight="1" x14ac:dyDescent="0.25">
      <c r="A133" s="273" t="s">
        <v>255</v>
      </c>
      <c r="B133" s="546" t="s">
        <v>73</v>
      </c>
      <c r="C133" s="546"/>
      <c r="D133" s="546"/>
      <c r="E133" s="546"/>
      <c r="F133" s="274"/>
      <c r="G133" s="547" t="s">
        <v>592</v>
      </c>
      <c r="H133" s="547"/>
      <c r="I133" s="547"/>
      <c r="J133" s="284"/>
      <c r="K133" s="548" t="s">
        <v>593</v>
      </c>
      <c r="L133" s="548"/>
    </row>
    <row r="134" spans="1:12" ht="13" x14ac:dyDescent="0.25">
      <c r="A134" s="198"/>
      <c r="B134" s="275" t="s">
        <v>680</v>
      </c>
      <c r="C134" s="275" t="s">
        <v>681</v>
      </c>
      <c r="D134" s="276" t="s">
        <v>57</v>
      </c>
      <c r="E134" s="277" t="s">
        <v>56</v>
      </c>
      <c r="F134" s="199"/>
      <c r="G134" s="275" t="s">
        <v>680</v>
      </c>
      <c r="H134" s="275" t="s">
        <v>681</v>
      </c>
      <c r="I134" s="386" t="s">
        <v>242</v>
      </c>
      <c r="K134" s="275" t="s">
        <v>680</v>
      </c>
      <c r="L134" s="275" t="s">
        <v>681</v>
      </c>
    </row>
    <row r="135" spans="1:12" ht="13" x14ac:dyDescent="0.25">
      <c r="A135" s="200" t="s">
        <v>70</v>
      </c>
      <c r="B135" s="201"/>
      <c r="C135" s="201"/>
      <c r="D135" s="201"/>
      <c r="E135" s="199"/>
      <c r="F135" s="199"/>
      <c r="G135" s="201"/>
      <c r="H135" s="201"/>
      <c r="I135" s="202"/>
      <c r="K135" s="214"/>
      <c r="L135" s="214"/>
    </row>
    <row r="136" spans="1:12" ht="12.75" customHeight="1" x14ac:dyDescent="0.25">
      <c r="A136" s="213" t="s">
        <v>25</v>
      </c>
      <c r="B136" s="214">
        <v>1388</v>
      </c>
      <c r="C136" s="214">
        <v>1763</v>
      </c>
      <c r="D136" s="214">
        <v>375</v>
      </c>
      <c r="E136" s="215">
        <v>27.017291066282421</v>
      </c>
      <c r="F136" s="215"/>
      <c r="G136" s="215">
        <v>25.792507204610953</v>
      </c>
      <c r="H136" s="215">
        <v>26.091888825865002</v>
      </c>
      <c r="I136" s="215">
        <v>0.29938162125404943</v>
      </c>
      <c r="K136" s="214">
        <v>358</v>
      </c>
      <c r="L136" s="214">
        <v>460</v>
      </c>
    </row>
    <row r="137" spans="1:12" s="34" customFormat="1" ht="12.75" customHeight="1" x14ac:dyDescent="0.3">
      <c r="A137" s="203" t="s">
        <v>259</v>
      </c>
      <c r="B137" s="214">
        <v>384</v>
      </c>
      <c r="C137" s="214">
        <v>486</v>
      </c>
      <c r="D137" s="214">
        <v>102</v>
      </c>
      <c r="E137" s="215">
        <v>26.5625</v>
      </c>
      <c r="F137" s="215"/>
      <c r="G137" s="215">
        <v>38.541666666666664</v>
      </c>
      <c r="H137" s="215">
        <v>38.68312757201646</v>
      </c>
      <c r="I137" s="215">
        <v>0.1414609053497955</v>
      </c>
      <c r="J137" s="36"/>
      <c r="K137" s="214">
        <v>148</v>
      </c>
      <c r="L137" s="214">
        <v>188</v>
      </c>
    </row>
    <row r="138" spans="1:12" s="34" customFormat="1" ht="12.75" customHeight="1" x14ac:dyDescent="0.3">
      <c r="A138" s="203" t="s">
        <v>367</v>
      </c>
      <c r="B138" s="214">
        <v>480</v>
      </c>
      <c r="C138" s="214">
        <v>576</v>
      </c>
      <c r="D138" s="214">
        <v>96</v>
      </c>
      <c r="E138" s="215">
        <v>20</v>
      </c>
      <c r="F138" s="215"/>
      <c r="G138" s="215">
        <v>31.875</v>
      </c>
      <c r="H138" s="215">
        <v>28.298611111111111</v>
      </c>
      <c r="I138" s="215">
        <v>-3.5763888888888893</v>
      </c>
      <c r="J138" s="36"/>
      <c r="K138" s="214">
        <v>153</v>
      </c>
      <c r="L138" s="214">
        <v>163</v>
      </c>
    </row>
    <row r="139" spans="1:12" s="34" customFormat="1" ht="12.75" customHeight="1" x14ac:dyDescent="0.3">
      <c r="A139" s="203" t="s">
        <v>692</v>
      </c>
      <c r="B139" s="214">
        <v>524</v>
      </c>
      <c r="C139" s="214">
        <v>701</v>
      </c>
      <c r="D139" s="214">
        <v>177</v>
      </c>
      <c r="E139" s="215">
        <v>33.778625954198475</v>
      </c>
      <c r="F139" s="215"/>
      <c r="G139" s="215">
        <v>10.877862595419847</v>
      </c>
      <c r="H139" s="215">
        <v>15.549215406562054</v>
      </c>
      <c r="I139" s="215">
        <v>4.6713528111422065</v>
      </c>
      <c r="J139" s="36"/>
      <c r="K139" s="214">
        <v>57</v>
      </c>
      <c r="L139" s="214">
        <v>109</v>
      </c>
    </row>
    <row r="140" spans="1:12" ht="12.75" customHeight="1" x14ac:dyDescent="0.25">
      <c r="A140" s="64" t="s">
        <v>27</v>
      </c>
      <c r="B140" s="214">
        <v>92</v>
      </c>
      <c r="C140" s="214">
        <v>112</v>
      </c>
      <c r="D140" s="214">
        <v>20</v>
      </c>
      <c r="E140" s="215">
        <v>21.739130434782609</v>
      </c>
      <c r="F140" s="215"/>
      <c r="G140" s="215">
        <v>13.043478260869565</v>
      </c>
      <c r="H140" s="215">
        <v>10.714285714285714</v>
      </c>
      <c r="I140" s="215">
        <v>-2.329192546583851</v>
      </c>
      <c r="K140" s="214">
        <v>12</v>
      </c>
      <c r="L140" s="214">
        <v>12</v>
      </c>
    </row>
    <row r="141" spans="1:12" x14ac:dyDescent="0.25">
      <c r="A141" s="64" t="s">
        <v>30</v>
      </c>
      <c r="B141" s="214">
        <v>15</v>
      </c>
      <c r="C141" s="214">
        <v>20</v>
      </c>
      <c r="D141" s="214">
        <v>5</v>
      </c>
      <c r="E141" s="215" t="s">
        <v>71</v>
      </c>
      <c r="F141" s="215"/>
      <c r="G141" s="215">
        <v>20</v>
      </c>
      <c r="H141" s="215">
        <v>55</v>
      </c>
      <c r="I141" s="215">
        <v>35</v>
      </c>
      <c r="K141" s="214">
        <v>3</v>
      </c>
      <c r="L141" s="214">
        <v>11</v>
      </c>
    </row>
    <row r="142" spans="1:12" s="34" customFormat="1" ht="13" x14ac:dyDescent="0.3">
      <c r="A142" s="203" t="s">
        <v>243</v>
      </c>
      <c r="B142" s="214">
        <v>7</v>
      </c>
      <c r="C142" s="214">
        <v>17</v>
      </c>
      <c r="D142" s="214">
        <v>10</v>
      </c>
      <c r="E142" s="215" t="s">
        <v>71</v>
      </c>
      <c r="F142" s="215"/>
      <c r="G142" s="215">
        <v>14.285714285714286</v>
      </c>
      <c r="H142" s="215">
        <v>47.058823529411768</v>
      </c>
      <c r="I142" s="215">
        <v>32.773109243697483</v>
      </c>
      <c r="J142" s="36"/>
      <c r="K142" s="214">
        <v>1</v>
      </c>
      <c r="L142" s="214">
        <v>8</v>
      </c>
    </row>
    <row r="143" spans="1:12" s="34" customFormat="1" ht="13" x14ac:dyDescent="0.3">
      <c r="A143" s="203" t="s">
        <v>244</v>
      </c>
      <c r="B143" s="214">
        <v>8</v>
      </c>
      <c r="C143" s="214">
        <v>3</v>
      </c>
      <c r="D143" s="214">
        <v>-5</v>
      </c>
      <c r="E143" s="215" t="s">
        <v>71</v>
      </c>
      <c r="F143" s="215"/>
      <c r="G143" s="215">
        <v>25</v>
      </c>
      <c r="H143" s="215">
        <v>100</v>
      </c>
      <c r="I143" s="215">
        <v>75</v>
      </c>
      <c r="J143" s="36"/>
      <c r="K143" s="214">
        <v>2</v>
      </c>
      <c r="L143" s="214">
        <v>3</v>
      </c>
    </row>
    <row r="144" spans="1:12" x14ac:dyDescent="0.25">
      <c r="A144" s="64" t="s">
        <v>33</v>
      </c>
      <c r="B144" s="214">
        <v>546</v>
      </c>
      <c r="C144" s="214">
        <v>694</v>
      </c>
      <c r="D144" s="214">
        <v>148</v>
      </c>
      <c r="E144" s="215">
        <v>27.106227106227106</v>
      </c>
      <c r="F144" s="215"/>
      <c r="G144" s="215">
        <v>21.794871794871796</v>
      </c>
      <c r="H144" s="215">
        <v>22.910662824207492</v>
      </c>
      <c r="I144" s="215">
        <v>1.1157910293356963</v>
      </c>
      <c r="K144" s="214">
        <v>119</v>
      </c>
      <c r="L144" s="214">
        <v>159</v>
      </c>
    </row>
    <row r="145" spans="1:12" s="34" customFormat="1" ht="13" x14ac:dyDescent="0.3">
      <c r="A145" s="203" t="s">
        <v>245</v>
      </c>
      <c r="B145" s="214">
        <v>99</v>
      </c>
      <c r="C145" s="214">
        <v>113</v>
      </c>
      <c r="D145" s="214">
        <v>14</v>
      </c>
      <c r="E145" s="215">
        <v>14.141414141414142</v>
      </c>
      <c r="F145" s="215"/>
      <c r="G145" s="215">
        <v>14.141414141414142</v>
      </c>
      <c r="H145" s="215">
        <v>18.584070796460178</v>
      </c>
      <c r="I145" s="215">
        <v>4.4426566550460365</v>
      </c>
      <c r="J145" s="36"/>
      <c r="K145" s="214">
        <v>14</v>
      </c>
      <c r="L145" s="214">
        <v>21</v>
      </c>
    </row>
    <row r="146" spans="1:12" s="34" customFormat="1" ht="13" x14ac:dyDescent="0.3">
      <c r="A146" s="65" t="s">
        <v>246</v>
      </c>
      <c r="B146" s="214">
        <v>7</v>
      </c>
      <c r="C146" s="214">
        <v>1</v>
      </c>
      <c r="D146" s="214">
        <v>-6</v>
      </c>
      <c r="E146" s="215" t="s">
        <v>71</v>
      </c>
      <c r="F146" s="215"/>
      <c r="G146" s="215">
        <v>14.285714285714286</v>
      </c>
      <c r="H146" s="215">
        <v>0</v>
      </c>
      <c r="I146" s="215">
        <v>-14.285714285714286</v>
      </c>
      <c r="J146" s="36"/>
      <c r="K146" s="214">
        <v>1</v>
      </c>
      <c r="L146" s="214">
        <v>0</v>
      </c>
    </row>
    <row r="147" spans="1:12" s="34" customFormat="1" ht="13" x14ac:dyDescent="0.3">
      <c r="A147" s="65" t="s">
        <v>247</v>
      </c>
      <c r="B147" s="214">
        <v>80</v>
      </c>
      <c r="C147" s="214">
        <v>109</v>
      </c>
      <c r="D147" s="214">
        <v>29</v>
      </c>
      <c r="E147" s="215">
        <v>36.25</v>
      </c>
      <c r="F147" s="215"/>
      <c r="G147" s="215">
        <v>27.5</v>
      </c>
      <c r="H147" s="215">
        <v>22.01834862385321</v>
      </c>
      <c r="I147" s="215">
        <v>-5.4816513761467895</v>
      </c>
      <c r="J147" s="36"/>
      <c r="K147" s="214">
        <v>22</v>
      </c>
      <c r="L147" s="214">
        <v>24</v>
      </c>
    </row>
    <row r="148" spans="1:12" s="34" customFormat="1" ht="13" x14ac:dyDescent="0.3">
      <c r="A148" s="65" t="s">
        <v>248</v>
      </c>
      <c r="B148" s="214">
        <v>12</v>
      </c>
      <c r="C148" s="214">
        <v>8</v>
      </c>
      <c r="D148" s="214">
        <v>-4</v>
      </c>
      <c r="E148" s="215" t="s">
        <v>71</v>
      </c>
      <c r="F148" s="215"/>
      <c r="G148" s="215">
        <v>8.3333333333333339</v>
      </c>
      <c r="H148" s="215">
        <v>0</v>
      </c>
      <c r="I148" s="215">
        <v>-8.3333333333333339</v>
      </c>
      <c r="J148" s="36"/>
      <c r="K148" s="214">
        <v>1</v>
      </c>
      <c r="L148" s="214">
        <v>0</v>
      </c>
    </row>
    <row r="149" spans="1:12" s="34" customFormat="1" ht="13" x14ac:dyDescent="0.3">
      <c r="A149" s="65" t="s">
        <v>249</v>
      </c>
      <c r="B149" s="214">
        <v>134</v>
      </c>
      <c r="C149" s="214">
        <v>181</v>
      </c>
      <c r="D149" s="214">
        <v>47</v>
      </c>
      <c r="E149" s="215">
        <v>35.07462686567164</v>
      </c>
      <c r="F149" s="215"/>
      <c r="G149" s="215">
        <v>48.507462686567166</v>
      </c>
      <c r="H149" s="215">
        <v>44.19889502762431</v>
      </c>
      <c r="I149" s="215">
        <v>-4.3085676589428559</v>
      </c>
      <c r="J149" s="36"/>
      <c r="K149" s="214">
        <v>65</v>
      </c>
      <c r="L149" s="214">
        <v>80</v>
      </c>
    </row>
    <row r="150" spans="1:12" s="34" customFormat="1" ht="13" x14ac:dyDescent="0.3">
      <c r="A150" s="65" t="s">
        <v>250</v>
      </c>
      <c r="B150" s="214">
        <v>214</v>
      </c>
      <c r="C150" s="214">
        <v>282</v>
      </c>
      <c r="D150" s="214">
        <v>68</v>
      </c>
      <c r="E150" s="215">
        <v>31.77570093457944</v>
      </c>
      <c r="F150" s="215"/>
      <c r="G150" s="215">
        <v>7.4766355140186915</v>
      </c>
      <c r="H150" s="215">
        <v>12.056737588652481</v>
      </c>
      <c r="I150" s="215">
        <v>4.5801020746337899</v>
      </c>
      <c r="J150" s="36"/>
      <c r="K150" s="214">
        <v>16</v>
      </c>
      <c r="L150" s="214">
        <v>34</v>
      </c>
    </row>
    <row r="151" spans="1:12" x14ac:dyDescent="0.25">
      <c r="A151" s="64" t="s">
        <v>39</v>
      </c>
      <c r="B151" s="214">
        <v>507</v>
      </c>
      <c r="C151" s="214">
        <v>590</v>
      </c>
      <c r="D151" s="214">
        <v>83</v>
      </c>
      <c r="E151" s="215">
        <v>16.370808678500985</v>
      </c>
      <c r="F151" s="215"/>
      <c r="G151" s="215">
        <v>19.526627218934912</v>
      </c>
      <c r="H151" s="215">
        <v>20.16949152542373</v>
      </c>
      <c r="I151" s="215">
        <v>0.64286430648881776</v>
      </c>
      <c r="K151" s="214">
        <v>99</v>
      </c>
      <c r="L151" s="214">
        <v>119</v>
      </c>
    </row>
    <row r="152" spans="1:12" ht="13" x14ac:dyDescent="0.3">
      <c r="A152" s="278" t="s">
        <v>40</v>
      </c>
      <c r="B152" s="285"/>
      <c r="C152" s="285"/>
      <c r="D152" s="285"/>
      <c r="E152" s="286"/>
      <c r="F152" s="215"/>
      <c r="G152" s="286"/>
      <c r="H152" s="286"/>
      <c r="I152" s="286"/>
      <c r="K152" s="285"/>
      <c r="L152" s="285"/>
    </row>
    <row r="153" spans="1:12" x14ac:dyDescent="0.25">
      <c r="A153" s="64" t="s">
        <v>41</v>
      </c>
      <c r="B153" s="214">
        <v>219</v>
      </c>
      <c r="C153" s="214">
        <v>244</v>
      </c>
      <c r="D153" s="214">
        <v>25</v>
      </c>
      <c r="E153" s="215">
        <v>11.415525114155251</v>
      </c>
      <c r="F153" s="215"/>
      <c r="G153" s="215">
        <v>89.954337899543376</v>
      </c>
      <c r="H153" s="215">
        <v>84.836065573770497</v>
      </c>
      <c r="I153" s="215">
        <v>-5.1182723257728782</v>
      </c>
      <c r="K153" s="214">
        <v>197</v>
      </c>
      <c r="L153" s="214">
        <v>207</v>
      </c>
    </row>
    <row r="154" spans="1:12" s="34" customFormat="1" ht="13" x14ac:dyDescent="0.3">
      <c r="A154" s="204" t="s">
        <v>251</v>
      </c>
      <c r="B154" s="214">
        <v>37</v>
      </c>
      <c r="C154" s="214">
        <v>35</v>
      </c>
      <c r="D154" s="214">
        <v>-2</v>
      </c>
      <c r="E154" s="215" t="s">
        <v>71</v>
      </c>
      <c r="F154" s="215"/>
      <c r="G154" s="215">
        <v>62.162162162162161</v>
      </c>
      <c r="H154" s="215">
        <v>71.428571428571431</v>
      </c>
      <c r="I154" s="215">
        <v>9.2664092664092692</v>
      </c>
      <c r="J154" s="36"/>
      <c r="K154" s="214">
        <v>23</v>
      </c>
      <c r="L154" s="214">
        <v>25</v>
      </c>
    </row>
    <row r="155" spans="1:12" s="34" customFormat="1" ht="13" x14ac:dyDescent="0.3">
      <c r="A155" s="204" t="s">
        <v>252</v>
      </c>
      <c r="B155" s="214">
        <v>182</v>
      </c>
      <c r="C155" s="214">
        <v>209</v>
      </c>
      <c r="D155" s="214">
        <v>27</v>
      </c>
      <c r="E155" s="215">
        <v>14.835164835164836</v>
      </c>
      <c r="F155" s="215"/>
      <c r="G155" s="215">
        <v>95.604395604395606</v>
      </c>
      <c r="H155" s="215">
        <v>87.081339712918663</v>
      </c>
      <c r="I155" s="215">
        <v>-8.5230558914769432</v>
      </c>
      <c r="J155" s="36"/>
      <c r="K155" s="214">
        <v>174</v>
      </c>
      <c r="L155" s="214">
        <v>182</v>
      </c>
    </row>
    <row r="156" spans="1:12" x14ac:dyDescent="0.25">
      <c r="A156" s="64" t="s">
        <v>44</v>
      </c>
      <c r="B156" s="214">
        <v>53</v>
      </c>
      <c r="C156" s="214">
        <v>49</v>
      </c>
      <c r="D156" s="214">
        <v>-4</v>
      </c>
      <c r="E156" s="215">
        <v>-7.5471698113207548</v>
      </c>
      <c r="F156" s="215"/>
      <c r="G156" s="215">
        <v>43.39622641509434</v>
      </c>
      <c r="H156" s="215">
        <v>40.816326530612244</v>
      </c>
      <c r="I156" s="215">
        <v>-2.5798998844820957</v>
      </c>
      <c r="K156" s="214">
        <v>23</v>
      </c>
      <c r="L156" s="214">
        <v>20</v>
      </c>
    </row>
    <row r="157" spans="1:12" x14ac:dyDescent="0.25">
      <c r="A157" s="18" t="s">
        <v>45</v>
      </c>
      <c r="B157" s="214">
        <v>28</v>
      </c>
      <c r="C157" s="214">
        <v>37</v>
      </c>
      <c r="D157" s="214">
        <v>9</v>
      </c>
      <c r="E157" s="215" t="s">
        <v>71</v>
      </c>
      <c r="F157" s="215"/>
      <c r="G157" s="215">
        <v>64.285714285714292</v>
      </c>
      <c r="H157" s="215">
        <v>40.54054054054054</v>
      </c>
      <c r="I157" s="215">
        <v>-23.745173745173751</v>
      </c>
      <c r="K157" s="214">
        <v>18</v>
      </c>
      <c r="L157" s="214">
        <v>15</v>
      </c>
    </row>
    <row r="158" spans="1:12" x14ac:dyDescent="0.25">
      <c r="A158" s="64" t="s">
        <v>46</v>
      </c>
      <c r="B158" s="214">
        <v>113</v>
      </c>
      <c r="C158" s="214">
        <v>140</v>
      </c>
      <c r="D158" s="214">
        <v>27</v>
      </c>
      <c r="E158" s="215">
        <v>23.893805309734514</v>
      </c>
      <c r="F158" s="215"/>
      <c r="G158" s="215">
        <v>33.628318584070797</v>
      </c>
      <c r="H158" s="215">
        <v>34.285714285714285</v>
      </c>
      <c r="I158" s="215">
        <v>0.65739570164348748</v>
      </c>
      <c r="K158" s="214">
        <v>38</v>
      </c>
      <c r="L158" s="214">
        <v>48</v>
      </c>
    </row>
    <row r="159" spans="1:12" ht="13" x14ac:dyDescent="0.3">
      <c r="A159" s="279" t="s">
        <v>74</v>
      </c>
      <c r="B159" s="280">
        <v>2961</v>
      </c>
      <c r="C159" s="280">
        <v>3649</v>
      </c>
      <c r="D159" s="280">
        <v>688</v>
      </c>
      <c r="E159" s="281">
        <v>23.235393448159407</v>
      </c>
      <c r="F159" s="205"/>
      <c r="G159" s="281">
        <v>29.280648429584598</v>
      </c>
      <c r="H159" s="281">
        <v>28.802411619621815</v>
      </c>
      <c r="I159" s="281">
        <v>-0.47823680996278384</v>
      </c>
      <c r="J159" s="207"/>
      <c r="K159" s="280">
        <v>867</v>
      </c>
      <c r="L159" s="280">
        <v>1051</v>
      </c>
    </row>
    <row r="160" spans="1:12" x14ac:dyDescent="0.25">
      <c r="B160" s="214"/>
      <c r="C160" s="214"/>
      <c r="D160" s="214"/>
      <c r="E160" s="215"/>
      <c r="F160" s="215"/>
      <c r="G160" s="215"/>
      <c r="H160" s="215"/>
      <c r="I160" s="215"/>
      <c r="K160" s="214"/>
      <c r="L160" s="214"/>
    </row>
    <row r="161" spans="1:12" x14ac:dyDescent="0.25">
      <c r="B161" s="214"/>
      <c r="C161" s="214"/>
      <c r="D161" s="214"/>
      <c r="E161" s="215"/>
      <c r="F161" s="215"/>
      <c r="G161" s="215"/>
      <c r="H161" s="215"/>
      <c r="I161" s="215"/>
      <c r="K161" s="214"/>
      <c r="L161" s="214"/>
    </row>
    <row r="162" spans="1:12" ht="13" x14ac:dyDescent="0.3">
      <c r="A162" s="250" t="s">
        <v>65</v>
      </c>
      <c r="B162" s="331" t="s">
        <v>241</v>
      </c>
      <c r="C162" s="214"/>
      <c r="D162" s="214"/>
      <c r="E162" s="215"/>
      <c r="F162" s="215"/>
      <c r="G162" s="215"/>
      <c r="H162" s="215"/>
      <c r="I162" s="215"/>
      <c r="K162" s="214"/>
      <c r="L162" s="214"/>
    </row>
    <row r="163" spans="1:12" x14ac:dyDescent="0.25">
      <c r="B163" s="214"/>
      <c r="C163" s="214"/>
      <c r="D163" s="214"/>
      <c r="E163" s="215"/>
      <c r="F163" s="215"/>
      <c r="G163" s="215"/>
      <c r="H163" s="215"/>
      <c r="I163" s="215"/>
      <c r="K163" s="214"/>
      <c r="L163" s="214"/>
    </row>
    <row r="164" spans="1:12" ht="27" customHeight="1" x14ac:dyDescent="0.25">
      <c r="A164" s="273" t="s">
        <v>255</v>
      </c>
      <c r="B164" s="546" t="s">
        <v>73</v>
      </c>
      <c r="C164" s="546"/>
      <c r="D164" s="546"/>
      <c r="E164" s="546"/>
      <c r="F164" s="274"/>
      <c r="G164" s="547" t="s">
        <v>592</v>
      </c>
      <c r="H164" s="547"/>
      <c r="I164" s="547"/>
      <c r="J164" s="284"/>
      <c r="K164" s="548" t="s">
        <v>593</v>
      </c>
      <c r="L164" s="548"/>
    </row>
    <row r="165" spans="1:12" ht="13" x14ac:dyDescent="0.25">
      <c r="A165" s="198"/>
      <c r="B165" s="275" t="s">
        <v>680</v>
      </c>
      <c r="C165" s="275" t="s">
        <v>681</v>
      </c>
      <c r="D165" s="276" t="s">
        <v>57</v>
      </c>
      <c r="E165" s="277" t="s">
        <v>56</v>
      </c>
      <c r="F165" s="199"/>
      <c r="G165" s="275" t="s">
        <v>680</v>
      </c>
      <c r="H165" s="275" t="s">
        <v>681</v>
      </c>
      <c r="I165" s="386" t="s">
        <v>242</v>
      </c>
      <c r="K165" s="275" t="s">
        <v>680</v>
      </c>
      <c r="L165" s="275" t="s">
        <v>681</v>
      </c>
    </row>
    <row r="166" spans="1:12" ht="13" x14ac:dyDescent="0.25">
      <c r="A166" s="200" t="s">
        <v>70</v>
      </c>
      <c r="B166" s="201"/>
      <c r="C166" s="201"/>
      <c r="D166" s="201"/>
      <c r="E166" s="199"/>
      <c r="F166" s="199"/>
      <c r="G166" s="201"/>
      <c r="H166" s="201"/>
      <c r="I166" s="202"/>
      <c r="K166" s="214"/>
      <c r="L166" s="214"/>
    </row>
    <row r="167" spans="1:12" x14ac:dyDescent="0.25">
      <c r="A167" s="213" t="s">
        <v>25</v>
      </c>
      <c r="B167" s="214">
        <v>1936</v>
      </c>
      <c r="C167" s="214">
        <v>1738</v>
      </c>
      <c r="D167" s="214">
        <v>-198</v>
      </c>
      <c r="E167" s="215">
        <v>-10.227272727272727</v>
      </c>
      <c r="F167" s="215"/>
      <c r="G167" s="215">
        <v>21.59090909090909</v>
      </c>
      <c r="H167" s="215">
        <v>28.365937859608746</v>
      </c>
      <c r="I167" s="215">
        <v>6.7750287686996558</v>
      </c>
      <c r="K167" s="214">
        <v>418</v>
      </c>
      <c r="L167" s="214">
        <v>493</v>
      </c>
    </row>
    <row r="168" spans="1:12" s="34" customFormat="1" ht="12.75" customHeight="1" x14ac:dyDescent="0.3">
      <c r="A168" s="203" t="s">
        <v>259</v>
      </c>
      <c r="B168" s="214">
        <v>518</v>
      </c>
      <c r="C168" s="214">
        <v>479</v>
      </c>
      <c r="D168" s="214">
        <v>-39</v>
      </c>
      <c r="E168" s="215">
        <v>-7.5289575289575286</v>
      </c>
      <c r="F168" s="215"/>
      <c r="G168" s="215">
        <v>29.72972972972973</v>
      </c>
      <c r="H168" s="215">
        <v>37.160751565762006</v>
      </c>
      <c r="I168" s="215">
        <v>7.4310218360322757</v>
      </c>
      <c r="J168" s="36"/>
      <c r="K168" s="214">
        <v>154</v>
      </c>
      <c r="L168" s="214">
        <v>178</v>
      </c>
    </row>
    <row r="169" spans="1:12" s="34" customFormat="1" ht="13" x14ac:dyDescent="0.3">
      <c r="A169" s="203" t="s">
        <v>367</v>
      </c>
      <c r="B169" s="214">
        <v>828</v>
      </c>
      <c r="C169" s="214">
        <v>770</v>
      </c>
      <c r="D169" s="214">
        <v>-58</v>
      </c>
      <c r="E169" s="215">
        <v>-7.0048309178743962</v>
      </c>
      <c r="F169" s="215"/>
      <c r="G169" s="215">
        <v>25.845410628019323</v>
      </c>
      <c r="H169" s="215">
        <v>30.38961038961039</v>
      </c>
      <c r="I169" s="215">
        <v>4.5441997615910665</v>
      </c>
      <c r="J169" s="36"/>
      <c r="K169" s="214">
        <v>214</v>
      </c>
      <c r="L169" s="214">
        <v>234</v>
      </c>
    </row>
    <row r="170" spans="1:12" s="34" customFormat="1" ht="13" x14ac:dyDescent="0.3">
      <c r="A170" s="203" t="s">
        <v>692</v>
      </c>
      <c r="B170" s="214">
        <v>590</v>
      </c>
      <c r="C170" s="214">
        <v>489</v>
      </c>
      <c r="D170" s="214">
        <v>-101</v>
      </c>
      <c r="E170" s="215">
        <v>-17.118644067796609</v>
      </c>
      <c r="F170" s="215"/>
      <c r="G170" s="215">
        <v>8.4745762711864412</v>
      </c>
      <c r="H170" s="215">
        <v>16.564417177914109</v>
      </c>
      <c r="I170" s="215">
        <v>8.0898409067276678</v>
      </c>
      <c r="J170" s="36"/>
      <c r="K170" s="214">
        <v>50</v>
      </c>
      <c r="L170" s="214">
        <v>81</v>
      </c>
    </row>
    <row r="171" spans="1:12" x14ac:dyDescent="0.25">
      <c r="A171" s="64" t="s">
        <v>27</v>
      </c>
      <c r="B171" s="214">
        <v>112</v>
      </c>
      <c r="C171" s="214">
        <v>138</v>
      </c>
      <c r="D171" s="214">
        <v>26</v>
      </c>
      <c r="E171" s="215">
        <v>23.214285714285715</v>
      </c>
      <c r="F171" s="215"/>
      <c r="G171" s="215">
        <v>18.75</v>
      </c>
      <c r="H171" s="215">
        <v>17.391304347826086</v>
      </c>
      <c r="I171" s="215">
        <v>-1.358695652173914</v>
      </c>
      <c r="K171" s="214">
        <v>21</v>
      </c>
      <c r="L171" s="214">
        <v>24</v>
      </c>
    </row>
    <row r="172" spans="1:12" x14ac:dyDescent="0.25">
      <c r="A172" s="64" t="s">
        <v>30</v>
      </c>
      <c r="B172" s="214">
        <v>9</v>
      </c>
      <c r="C172" s="214">
        <v>8</v>
      </c>
      <c r="D172" s="214">
        <v>-1</v>
      </c>
      <c r="E172" s="215" t="s">
        <v>71</v>
      </c>
      <c r="F172" s="215"/>
      <c r="G172" s="215">
        <v>88.888888888888886</v>
      </c>
      <c r="H172" s="215">
        <v>50</v>
      </c>
      <c r="I172" s="215">
        <v>-38.888888888888886</v>
      </c>
      <c r="K172" s="214">
        <v>8</v>
      </c>
      <c r="L172" s="214">
        <v>4</v>
      </c>
    </row>
    <row r="173" spans="1:12" s="34" customFormat="1" ht="13" x14ac:dyDescent="0.3">
      <c r="A173" s="203" t="s">
        <v>243</v>
      </c>
      <c r="B173" s="214">
        <v>7</v>
      </c>
      <c r="C173" s="214">
        <v>7</v>
      </c>
      <c r="D173" s="214">
        <v>0</v>
      </c>
      <c r="E173" s="215" t="s">
        <v>71</v>
      </c>
      <c r="F173" s="215"/>
      <c r="G173" s="215">
        <v>85.714285714285708</v>
      </c>
      <c r="H173" s="215">
        <v>42.857142857142854</v>
      </c>
      <c r="I173" s="215">
        <v>-42.857142857142854</v>
      </c>
      <c r="J173" s="36"/>
      <c r="K173" s="214">
        <v>6</v>
      </c>
      <c r="L173" s="214">
        <v>3</v>
      </c>
    </row>
    <row r="174" spans="1:12" s="34" customFormat="1" ht="13" x14ac:dyDescent="0.3">
      <c r="A174" s="203" t="s">
        <v>244</v>
      </c>
      <c r="B174" s="214">
        <v>2</v>
      </c>
      <c r="C174" s="214">
        <v>1</v>
      </c>
      <c r="D174" s="214">
        <v>-1</v>
      </c>
      <c r="E174" s="215" t="s">
        <v>71</v>
      </c>
      <c r="F174" s="215"/>
      <c r="G174" s="215">
        <v>100</v>
      </c>
      <c r="H174" s="215">
        <v>100</v>
      </c>
      <c r="I174" s="215">
        <v>0</v>
      </c>
      <c r="J174" s="36"/>
      <c r="K174" s="214">
        <v>2</v>
      </c>
      <c r="L174" s="214">
        <v>1</v>
      </c>
    </row>
    <row r="175" spans="1:12" x14ac:dyDescent="0.25">
      <c r="A175" s="64" t="s">
        <v>33</v>
      </c>
      <c r="B175" s="214">
        <v>634</v>
      </c>
      <c r="C175" s="214">
        <v>680</v>
      </c>
      <c r="D175" s="214">
        <v>46</v>
      </c>
      <c r="E175" s="215">
        <v>7.2555205047318614</v>
      </c>
      <c r="F175" s="215"/>
      <c r="G175" s="215">
        <v>29.337539432176655</v>
      </c>
      <c r="H175" s="215">
        <v>24.558823529411764</v>
      </c>
      <c r="I175" s="215">
        <v>-4.7787159027648904</v>
      </c>
      <c r="K175" s="214">
        <v>186</v>
      </c>
      <c r="L175" s="214">
        <v>167</v>
      </c>
    </row>
    <row r="176" spans="1:12" s="34" customFormat="1" ht="13" x14ac:dyDescent="0.3">
      <c r="A176" s="203" t="s">
        <v>245</v>
      </c>
      <c r="B176" s="214">
        <v>120</v>
      </c>
      <c r="C176" s="214">
        <v>85</v>
      </c>
      <c r="D176" s="214">
        <v>-35</v>
      </c>
      <c r="E176" s="215">
        <v>-29.166666666666668</v>
      </c>
      <c r="F176" s="215"/>
      <c r="G176" s="215">
        <v>19.166666666666668</v>
      </c>
      <c r="H176" s="215">
        <v>24.705882352941178</v>
      </c>
      <c r="I176" s="215">
        <v>5.5392156862745097</v>
      </c>
      <c r="J176" s="36"/>
      <c r="K176" s="214">
        <v>23</v>
      </c>
      <c r="L176" s="214">
        <v>21</v>
      </c>
    </row>
    <row r="177" spans="1:12" s="34" customFormat="1" ht="13" x14ac:dyDescent="0.3">
      <c r="A177" s="65" t="s">
        <v>246</v>
      </c>
      <c r="B177" s="214">
        <v>1</v>
      </c>
      <c r="C177" s="214">
        <v>2</v>
      </c>
      <c r="D177" s="214">
        <v>1</v>
      </c>
      <c r="E177" s="215" t="s">
        <v>71</v>
      </c>
      <c r="F177" s="215"/>
      <c r="G177" s="215">
        <v>0</v>
      </c>
      <c r="H177" s="215">
        <v>50</v>
      </c>
      <c r="I177" s="215">
        <v>50</v>
      </c>
      <c r="J177" s="36"/>
      <c r="K177" s="214">
        <v>0</v>
      </c>
      <c r="L177" s="214">
        <v>1</v>
      </c>
    </row>
    <row r="178" spans="1:12" s="34" customFormat="1" ht="13" x14ac:dyDescent="0.3">
      <c r="A178" s="65" t="s">
        <v>247</v>
      </c>
      <c r="B178" s="214">
        <v>70</v>
      </c>
      <c r="C178" s="214">
        <v>71</v>
      </c>
      <c r="D178" s="214">
        <v>1</v>
      </c>
      <c r="E178" s="215">
        <v>1.4285714285714286</v>
      </c>
      <c r="F178" s="215"/>
      <c r="G178" s="215">
        <v>37.142857142857146</v>
      </c>
      <c r="H178" s="215">
        <v>21.12676056338028</v>
      </c>
      <c r="I178" s="215">
        <v>-16.016096579476866</v>
      </c>
      <c r="J178" s="36"/>
      <c r="K178" s="214">
        <v>26</v>
      </c>
      <c r="L178" s="214">
        <v>15</v>
      </c>
    </row>
    <row r="179" spans="1:12" s="34" customFormat="1" ht="13" x14ac:dyDescent="0.3">
      <c r="A179" s="65" t="s">
        <v>248</v>
      </c>
      <c r="B179" s="214">
        <v>22</v>
      </c>
      <c r="C179" s="214">
        <v>18</v>
      </c>
      <c r="D179" s="214">
        <v>-4</v>
      </c>
      <c r="E179" s="215" t="s">
        <v>71</v>
      </c>
      <c r="F179" s="215"/>
      <c r="G179" s="215">
        <v>0</v>
      </c>
      <c r="H179" s="215">
        <v>0</v>
      </c>
      <c r="I179" s="215">
        <v>0</v>
      </c>
      <c r="J179" s="36"/>
      <c r="K179" s="214">
        <v>0</v>
      </c>
      <c r="L179" s="214">
        <v>0</v>
      </c>
    </row>
    <row r="180" spans="1:12" s="34" customFormat="1" ht="13" x14ac:dyDescent="0.3">
      <c r="A180" s="65" t="s">
        <v>249</v>
      </c>
      <c r="B180" s="214">
        <v>205</v>
      </c>
      <c r="C180" s="214">
        <v>204</v>
      </c>
      <c r="D180" s="214">
        <v>-1</v>
      </c>
      <c r="E180" s="215">
        <v>-0.48780487804878048</v>
      </c>
      <c r="F180" s="215"/>
      <c r="G180" s="215">
        <v>54.634146341463413</v>
      </c>
      <c r="H180" s="215">
        <v>47.549019607843135</v>
      </c>
      <c r="I180" s="215">
        <v>-7.0851267336202781</v>
      </c>
      <c r="J180" s="36"/>
      <c r="K180" s="214">
        <v>112</v>
      </c>
      <c r="L180" s="214">
        <v>97</v>
      </c>
    </row>
    <row r="181" spans="1:12" s="34" customFormat="1" ht="13" x14ac:dyDescent="0.3">
      <c r="A181" s="65" t="s">
        <v>250</v>
      </c>
      <c r="B181" s="214">
        <v>216</v>
      </c>
      <c r="C181" s="214">
        <v>300</v>
      </c>
      <c r="D181" s="214">
        <v>84</v>
      </c>
      <c r="E181" s="215">
        <v>38.888888888888886</v>
      </c>
      <c r="F181" s="215"/>
      <c r="G181" s="215">
        <v>11.574074074074074</v>
      </c>
      <c r="H181" s="215">
        <v>11</v>
      </c>
      <c r="I181" s="215">
        <v>-0.5740740740740744</v>
      </c>
      <c r="J181" s="36"/>
      <c r="K181" s="214">
        <v>25</v>
      </c>
      <c r="L181" s="214">
        <v>33</v>
      </c>
    </row>
    <row r="182" spans="1:12" x14ac:dyDescent="0.25">
      <c r="A182" s="64" t="s">
        <v>39</v>
      </c>
      <c r="B182" s="214">
        <v>682</v>
      </c>
      <c r="C182" s="214">
        <v>654</v>
      </c>
      <c r="D182" s="214">
        <v>-28</v>
      </c>
      <c r="E182" s="215">
        <v>-4.1055718475073313</v>
      </c>
      <c r="F182" s="215"/>
      <c r="G182" s="215">
        <v>17.008797653958943</v>
      </c>
      <c r="H182" s="215">
        <v>18.195718654434252</v>
      </c>
      <c r="I182" s="215">
        <v>1.1869210004753086</v>
      </c>
      <c r="K182" s="214">
        <v>116</v>
      </c>
      <c r="L182" s="214">
        <v>119</v>
      </c>
    </row>
    <row r="183" spans="1:12" ht="13" x14ac:dyDescent="0.3">
      <c r="A183" s="278" t="s">
        <v>40</v>
      </c>
      <c r="B183" s="285"/>
      <c r="C183" s="285"/>
      <c r="D183" s="285"/>
      <c r="E183" s="286"/>
      <c r="F183" s="215"/>
      <c r="G183" s="286"/>
      <c r="H183" s="286"/>
      <c r="I183" s="286"/>
      <c r="K183" s="285"/>
      <c r="L183" s="285"/>
    </row>
    <row r="184" spans="1:12" x14ac:dyDescent="0.25">
      <c r="A184" s="64" t="s">
        <v>41</v>
      </c>
      <c r="B184" s="214">
        <v>272</v>
      </c>
      <c r="C184" s="214">
        <v>212</v>
      </c>
      <c r="D184" s="214">
        <v>-60</v>
      </c>
      <c r="E184" s="215">
        <v>-22.058823529411764</v>
      </c>
      <c r="F184" s="215"/>
      <c r="G184" s="215">
        <v>81.617647058823536</v>
      </c>
      <c r="H184" s="215">
        <v>79.716981132075475</v>
      </c>
      <c r="I184" s="215">
        <v>-1.9006659267480615</v>
      </c>
      <c r="K184" s="214">
        <v>222</v>
      </c>
      <c r="L184" s="214">
        <v>169</v>
      </c>
    </row>
    <row r="185" spans="1:12" s="34" customFormat="1" ht="13" x14ac:dyDescent="0.3">
      <c r="A185" s="204" t="s">
        <v>251</v>
      </c>
      <c r="B185" s="214">
        <v>47</v>
      </c>
      <c r="C185" s="214">
        <v>27</v>
      </c>
      <c r="D185" s="214">
        <v>-20</v>
      </c>
      <c r="E185" s="215" t="s">
        <v>71</v>
      </c>
      <c r="F185" s="215"/>
      <c r="G185" s="215">
        <v>70.212765957446805</v>
      </c>
      <c r="H185" s="215">
        <v>70.370370370370367</v>
      </c>
      <c r="I185" s="215">
        <v>0.1576044129235612</v>
      </c>
      <c r="J185" s="36"/>
      <c r="K185" s="214">
        <v>33</v>
      </c>
      <c r="L185" s="214">
        <v>19</v>
      </c>
    </row>
    <row r="186" spans="1:12" s="34" customFormat="1" ht="13" x14ac:dyDescent="0.3">
      <c r="A186" s="204" t="s">
        <v>252</v>
      </c>
      <c r="B186" s="214">
        <v>225</v>
      </c>
      <c r="C186" s="214">
        <v>185</v>
      </c>
      <c r="D186" s="214">
        <v>-40</v>
      </c>
      <c r="E186" s="215">
        <v>-17.777777777777779</v>
      </c>
      <c r="F186" s="215"/>
      <c r="G186" s="215">
        <v>84</v>
      </c>
      <c r="H186" s="215">
        <v>81.081081081081081</v>
      </c>
      <c r="I186" s="215">
        <v>-2.9189189189189193</v>
      </c>
      <c r="J186" s="36"/>
      <c r="K186" s="214">
        <v>189</v>
      </c>
      <c r="L186" s="214">
        <v>150</v>
      </c>
    </row>
    <row r="187" spans="1:12" x14ac:dyDescent="0.25">
      <c r="A187" s="64" t="s">
        <v>44</v>
      </c>
      <c r="B187" s="214">
        <v>32</v>
      </c>
      <c r="C187" s="214">
        <v>41</v>
      </c>
      <c r="D187" s="214">
        <v>9</v>
      </c>
      <c r="E187" s="215" t="s">
        <v>71</v>
      </c>
      <c r="F187" s="215"/>
      <c r="G187" s="215">
        <v>68.75</v>
      </c>
      <c r="H187" s="215">
        <v>43.902439024390247</v>
      </c>
      <c r="I187" s="215">
        <v>-24.847560975609753</v>
      </c>
      <c r="K187" s="214">
        <v>22</v>
      </c>
      <c r="L187" s="214">
        <v>18</v>
      </c>
    </row>
    <row r="188" spans="1:12" x14ac:dyDescent="0.25">
      <c r="A188" s="18" t="s">
        <v>45</v>
      </c>
      <c r="B188" s="214">
        <v>37</v>
      </c>
      <c r="C188" s="214">
        <v>27</v>
      </c>
      <c r="D188" s="214">
        <v>-10</v>
      </c>
      <c r="E188" s="215" t="s">
        <v>71</v>
      </c>
      <c r="F188" s="215"/>
      <c r="G188" s="215">
        <v>45.945945945945944</v>
      </c>
      <c r="H188" s="215">
        <v>29.62962962962963</v>
      </c>
      <c r="I188" s="215">
        <v>-16.316316316316314</v>
      </c>
      <c r="K188" s="214">
        <v>17</v>
      </c>
      <c r="L188" s="214">
        <v>8</v>
      </c>
    </row>
    <row r="189" spans="1:12" x14ac:dyDescent="0.25">
      <c r="A189" s="64" t="s">
        <v>46</v>
      </c>
      <c r="B189" s="214">
        <v>106</v>
      </c>
      <c r="C189" s="214">
        <v>126</v>
      </c>
      <c r="D189" s="214">
        <v>20</v>
      </c>
      <c r="E189" s="215">
        <v>18.867924528301888</v>
      </c>
      <c r="F189" s="215"/>
      <c r="G189" s="215">
        <v>44.339622641509436</v>
      </c>
      <c r="H189" s="215">
        <v>48.412698412698411</v>
      </c>
      <c r="I189" s="215">
        <v>4.0730757711889751</v>
      </c>
      <c r="K189" s="214">
        <v>47</v>
      </c>
      <c r="L189" s="214">
        <v>61</v>
      </c>
    </row>
    <row r="190" spans="1:12" ht="13" x14ac:dyDescent="0.3">
      <c r="A190" s="279" t="s">
        <v>74</v>
      </c>
      <c r="B190" s="280">
        <v>3820</v>
      </c>
      <c r="C190" s="280">
        <v>3628</v>
      </c>
      <c r="D190" s="280">
        <v>-192</v>
      </c>
      <c r="E190" s="281">
        <v>-5.0261780104712042</v>
      </c>
      <c r="F190" s="205"/>
      <c r="G190" s="281">
        <v>27.670157068062828</v>
      </c>
      <c r="H190" s="281">
        <v>29.335539012958368</v>
      </c>
      <c r="I190" s="281">
        <v>1.6653819448955396</v>
      </c>
      <c r="J190" s="207"/>
      <c r="K190" s="280">
        <v>1057</v>
      </c>
      <c r="L190" s="280">
        <v>1064</v>
      </c>
    </row>
    <row r="191" spans="1:12" x14ac:dyDescent="0.25">
      <c r="B191" s="214"/>
      <c r="C191" s="214"/>
      <c r="D191" s="214"/>
      <c r="E191" s="215"/>
      <c r="F191" s="215"/>
      <c r="G191" s="215"/>
      <c r="H191" s="215"/>
      <c r="I191" s="215"/>
      <c r="K191" s="214"/>
      <c r="L191" s="214"/>
    </row>
    <row r="192" spans="1:12" x14ac:dyDescent="0.25">
      <c r="B192" s="214"/>
      <c r="C192" s="214"/>
      <c r="D192" s="214"/>
      <c r="E192" s="215"/>
      <c r="F192" s="215"/>
      <c r="G192" s="215"/>
      <c r="H192" s="215"/>
      <c r="I192" s="215"/>
      <c r="K192" s="214"/>
      <c r="L192" s="214"/>
    </row>
    <row r="193" spans="1:12" ht="13" x14ac:dyDescent="0.3">
      <c r="A193" s="250" t="s">
        <v>64</v>
      </c>
      <c r="B193" s="331" t="s">
        <v>241</v>
      </c>
      <c r="C193" s="214"/>
      <c r="D193" s="214"/>
      <c r="E193" s="215"/>
      <c r="F193" s="215"/>
      <c r="G193" s="215"/>
      <c r="H193" s="215"/>
      <c r="I193" s="215"/>
      <c r="K193" s="214"/>
      <c r="L193" s="214"/>
    </row>
    <row r="194" spans="1:12" x14ac:dyDescent="0.25">
      <c r="B194" s="214"/>
      <c r="C194" s="214"/>
      <c r="D194" s="214"/>
      <c r="E194" s="215"/>
      <c r="F194" s="215"/>
      <c r="G194" s="215"/>
      <c r="H194" s="215"/>
      <c r="I194" s="215"/>
      <c r="K194" s="214"/>
      <c r="L194" s="214"/>
    </row>
    <row r="195" spans="1:12" ht="27" customHeight="1" x14ac:dyDescent="0.25">
      <c r="A195" s="273" t="s">
        <v>255</v>
      </c>
      <c r="B195" s="546" t="s">
        <v>73</v>
      </c>
      <c r="C195" s="546"/>
      <c r="D195" s="546"/>
      <c r="E195" s="546"/>
      <c r="F195" s="274"/>
      <c r="G195" s="547" t="s">
        <v>592</v>
      </c>
      <c r="H195" s="547"/>
      <c r="I195" s="547"/>
      <c r="J195" s="284"/>
      <c r="K195" s="548" t="s">
        <v>593</v>
      </c>
      <c r="L195" s="548"/>
    </row>
    <row r="196" spans="1:12" ht="13" x14ac:dyDescent="0.25">
      <c r="A196" s="198"/>
      <c r="B196" s="275" t="s">
        <v>680</v>
      </c>
      <c r="C196" s="275" t="s">
        <v>681</v>
      </c>
      <c r="D196" s="276" t="s">
        <v>57</v>
      </c>
      <c r="E196" s="277" t="s">
        <v>56</v>
      </c>
      <c r="F196" s="199"/>
      <c r="G196" s="275" t="s">
        <v>680</v>
      </c>
      <c r="H196" s="275" t="s">
        <v>681</v>
      </c>
      <c r="I196" s="386" t="s">
        <v>242</v>
      </c>
      <c r="K196" s="275" t="s">
        <v>680</v>
      </c>
      <c r="L196" s="275" t="s">
        <v>681</v>
      </c>
    </row>
    <row r="197" spans="1:12" ht="13" x14ac:dyDescent="0.25">
      <c r="A197" s="200" t="s">
        <v>70</v>
      </c>
      <c r="B197" s="201"/>
      <c r="C197" s="201"/>
      <c r="D197" s="201"/>
      <c r="E197" s="199"/>
      <c r="F197" s="199"/>
      <c r="G197" s="201"/>
      <c r="H197" s="201"/>
      <c r="I197" s="202"/>
      <c r="K197" s="214"/>
      <c r="L197" s="214"/>
    </row>
    <row r="198" spans="1:12" x14ac:dyDescent="0.25">
      <c r="A198" s="213" t="s">
        <v>25</v>
      </c>
      <c r="B198" s="214">
        <v>899</v>
      </c>
      <c r="C198" s="214">
        <v>885</v>
      </c>
      <c r="D198" s="214">
        <v>-14</v>
      </c>
      <c r="E198" s="215">
        <v>-1.5572858731924359</v>
      </c>
      <c r="F198" s="215"/>
      <c r="G198" s="215">
        <v>25.583982202447164</v>
      </c>
      <c r="H198" s="215">
        <v>31.1864406779661</v>
      </c>
      <c r="I198" s="215">
        <v>5.6024584755189366</v>
      </c>
      <c r="K198" s="214">
        <v>230</v>
      </c>
      <c r="L198" s="214">
        <v>276</v>
      </c>
    </row>
    <row r="199" spans="1:12" s="34" customFormat="1" ht="13" x14ac:dyDescent="0.3">
      <c r="A199" s="203" t="s">
        <v>259</v>
      </c>
      <c r="B199" s="214">
        <v>295</v>
      </c>
      <c r="C199" s="214">
        <v>252</v>
      </c>
      <c r="D199" s="214">
        <v>-43</v>
      </c>
      <c r="E199" s="215">
        <v>-14.576271186440678</v>
      </c>
      <c r="F199" s="215"/>
      <c r="G199" s="215">
        <v>38.983050847457626</v>
      </c>
      <c r="H199" s="215">
        <v>31.746031746031747</v>
      </c>
      <c r="I199" s="215">
        <v>-7.2370191014258793</v>
      </c>
      <c r="J199" s="36"/>
      <c r="K199" s="214">
        <v>115</v>
      </c>
      <c r="L199" s="214">
        <v>80</v>
      </c>
    </row>
    <row r="200" spans="1:12" s="34" customFormat="1" ht="13" x14ac:dyDescent="0.3">
      <c r="A200" s="203" t="s">
        <v>367</v>
      </c>
      <c r="B200" s="214">
        <v>333</v>
      </c>
      <c r="C200" s="214">
        <v>383</v>
      </c>
      <c r="D200" s="214">
        <v>50</v>
      </c>
      <c r="E200" s="215">
        <v>15.015015015015015</v>
      </c>
      <c r="F200" s="215"/>
      <c r="G200" s="215">
        <v>28.228228228228229</v>
      </c>
      <c r="H200" s="215">
        <v>36.29242819843342</v>
      </c>
      <c r="I200" s="215">
        <v>8.0641999702051912</v>
      </c>
      <c r="J200" s="36"/>
      <c r="K200" s="214">
        <v>94</v>
      </c>
      <c r="L200" s="214">
        <v>139</v>
      </c>
    </row>
    <row r="201" spans="1:12" s="34" customFormat="1" ht="13" x14ac:dyDescent="0.3">
      <c r="A201" s="203" t="s">
        <v>692</v>
      </c>
      <c r="B201" s="214">
        <v>271</v>
      </c>
      <c r="C201" s="214">
        <v>250</v>
      </c>
      <c r="D201" s="214">
        <v>-21</v>
      </c>
      <c r="E201" s="215">
        <v>-7.7490774907749076</v>
      </c>
      <c r="F201" s="215"/>
      <c r="G201" s="215">
        <v>7.7490774907749076</v>
      </c>
      <c r="H201" s="215">
        <v>22.8</v>
      </c>
      <c r="I201" s="215">
        <v>15.050922509225092</v>
      </c>
      <c r="J201" s="36"/>
      <c r="K201" s="214">
        <v>21</v>
      </c>
      <c r="L201" s="214">
        <v>57</v>
      </c>
    </row>
    <row r="202" spans="1:12" x14ac:dyDescent="0.25">
      <c r="A202" s="64" t="s">
        <v>27</v>
      </c>
      <c r="B202" s="214">
        <v>72</v>
      </c>
      <c r="C202" s="214">
        <v>80</v>
      </c>
      <c r="D202" s="214">
        <v>8</v>
      </c>
      <c r="E202" s="215">
        <v>11.111111111111111</v>
      </c>
      <c r="F202" s="215"/>
      <c r="G202" s="215">
        <v>9.7222222222222214</v>
      </c>
      <c r="H202" s="215">
        <v>27.5</v>
      </c>
      <c r="I202" s="215">
        <v>17.777777777777779</v>
      </c>
      <c r="K202" s="214">
        <v>7</v>
      </c>
      <c r="L202" s="214">
        <v>22</v>
      </c>
    </row>
    <row r="203" spans="1:12" x14ac:dyDescent="0.25">
      <c r="A203" s="64" t="s">
        <v>30</v>
      </c>
      <c r="B203" s="214">
        <v>5</v>
      </c>
      <c r="C203" s="214">
        <v>4</v>
      </c>
      <c r="D203" s="214">
        <v>-1</v>
      </c>
      <c r="E203" s="215" t="s">
        <v>71</v>
      </c>
      <c r="F203" s="215"/>
      <c r="G203" s="215">
        <v>0</v>
      </c>
      <c r="H203" s="215">
        <v>25</v>
      </c>
      <c r="I203" s="215">
        <v>25</v>
      </c>
      <c r="K203" s="214">
        <v>0</v>
      </c>
      <c r="L203" s="214">
        <v>1</v>
      </c>
    </row>
    <row r="204" spans="1:12" s="34" customFormat="1" ht="13" x14ac:dyDescent="0.3">
      <c r="A204" s="203" t="s">
        <v>243</v>
      </c>
      <c r="B204" s="214">
        <v>4</v>
      </c>
      <c r="C204" s="214">
        <v>4</v>
      </c>
      <c r="D204" s="214">
        <v>0</v>
      </c>
      <c r="E204" s="215" t="s">
        <v>71</v>
      </c>
      <c r="F204" s="215"/>
      <c r="G204" s="215">
        <v>0</v>
      </c>
      <c r="H204" s="215">
        <v>25</v>
      </c>
      <c r="I204" s="215">
        <v>25</v>
      </c>
      <c r="J204" s="36"/>
      <c r="K204" s="214">
        <v>0</v>
      </c>
      <c r="L204" s="214">
        <v>1</v>
      </c>
    </row>
    <row r="205" spans="1:12" s="34" customFormat="1" ht="13" x14ac:dyDescent="0.3">
      <c r="A205" s="203" t="s">
        <v>244</v>
      </c>
      <c r="B205" s="214">
        <v>1</v>
      </c>
      <c r="C205" s="214">
        <v>0</v>
      </c>
      <c r="D205" s="214">
        <v>-1</v>
      </c>
      <c r="E205" s="215" t="s">
        <v>71</v>
      </c>
      <c r="F205" s="215"/>
      <c r="G205" s="215">
        <v>0</v>
      </c>
      <c r="H205" s="215" t="s">
        <v>71</v>
      </c>
      <c r="I205" s="215" t="s">
        <v>71</v>
      </c>
      <c r="J205" s="36"/>
      <c r="K205" s="214">
        <v>0</v>
      </c>
      <c r="L205" s="214">
        <v>0</v>
      </c>
    </row>
    <row r="206" spans="1:12" x14ac:dyDescent="0.25">
      <c r="A206" s="64" t="s">
        <v>33</v>
      </c>
      <c r="B206" s="214">
        <v>312</v>
      </c>
      <c r="C206" s="214">
        <v>327</v>
      </c>
      <c r="D206" s="214">
        <v>15</v>
      </c>
      <c r="E206" s="215">
        <v>4.8076923076923075</v>
      </c>
      <c r="F206" s="215"/>
      <c r="G206" s="215">
        <v>16.666666666666668</v>
      </c>
      <c r="H206" s="215">
        <v>26.299694189602448</v>
      </c>
      <c r="I206" s="215">
        <v>9.6330275229357802</v>
      </c>
      <c r="K206" s="214">
        <v>52</v>
      </c>
      <c r="L206" s="214">
        <v>86</v>
      </c>
    </row>
    <row r="207" spans="1:12" s="34" customFormat="1" ht="13" x14ac:dyDescent="0.3">
      <c r="A207" s="203" t="s">
        <v>245</v>
      </c>
      <c r="B207" s="214">
        <v>61</v>
      </c>
      <c r="C207" s="214">
        <v>43</v>
      </c>
      <c r="D207" s="214">
        <v>-18</v>
      </c>
      <c r="E207" s="215">
        <v>-29.508196721311474</v>
      </c>
      <c r="F207" s="215"/>
      <c r="G207" s="215">
        <v>8.1967213114754092</v>
      </c>
      <c r="H207" s="215">
        <v>23.255813953488371</v>
      </c>
      <c r="I207" s="215">
        <v>15.059092642012962</v>
      </c>
      <c r="J207" s="36"/>
      <c r="K207" s="214">
        <v>5</v>
      </c>
      <c r="L207" s="214">
        <v>10</v>
      </c>
    </row>
    <row r="208" spans="1:12" s="34" customFormat="1" ht="13" x14ac:dyDescent="0.3">
      <c r="A208" s="65" t="s">
        <v>246</v>
      </c>
      <c r="B208" s="214">
        <v>1</v>
      </c>
      <c r="C208" s="214">
        <v>2</v>
      </c>
      <c r="D208" s="214">
        <v>1</v>
      </c>
      <c r="E208" s="215" t="s">
        <v>71</v>
      </c>
      <c r="F208" s="215"/>
      <c r="G208" s="215">
        <v>0</v>
      </c>
      <c r="H208" s="215">
        <v>0</v>
      </c>
      <c r="I208" s="215">
        <v>0</v>
      </c>
      <c r="J208" s="36"/>
      <c r="K208" s="214">
        <v>0</v>
      </c>
      <c r="L208" s="214">
        <v>0</v>
      </c>
    </row>
    <row r="209" spans="1:12" s="34" customFormat="1" ht="13" x14ac:dyDescent="0.3">
      <c r="A209" s="65" t="s">
        <v>247</v>
      </c>
      <c r="B209" s="214">
        <v>39</v>
      </c>
      <c r="C209" s="214">
        <v>43</v>
      </c>
      <c r="D209" s="214">
        <v>4</v>
      </c>
      <c r="E209" s="215" t="s">
        <v>71</v>
      </c>
      <c r="F209" s="215"/>
      <c r="G209" s="215">
        <v>35.897435897435898</v>
      </c>
      <c r="H209" s="215">
        <v>27.906976744186046</v>
      </c>
      <c r="I209" s="215">
        <v>-7.9904591532498515</v>
      </c>
      <c r="J209" s="36"/>
      <c r="K209" s="214">
        <v>14</v>
      </c>
      <c r="L209" s="214">
        <v>12</v>
      </c>
    </row>
    <row r="210" spans="1:12" s="34" customFormat="1" ht="13" x14ac:dyDescent="0.3">
      <c r="A210" s="65" t="s">
        <v>248</v>
      </c>
      <c r="B210" s="214">
        <v>8</v>
      </c>
      <c r="C210" s="214">
        <v>3</v>
      </c>
      <c r="D210" s="214">
        <v>-5</v>
      </c>
      <c r="E210" s="215" t="s">
        <v>71</v>
      </c>
      <c r="F210" s="215"/>
      <c r="G210" s="215">
        <v>0</v>
      </c>
      <c r="H210" s="215">
        <v>0</v>
      </c>
      <c r="I210" s="215">
        <v>0</v>
      </c>
      <c r="J210" s="36"/>
      <c r="K210" s="214">
        <v>0</v>
      </c>
      <c r="L210" s="214">
        <v>0</v>
      </c>
    </row>
    <row r="211" spans="1:12" s="34" customFormat="1" ht="13" x14ac:dyDescent="0.3">
      <c r="A211" s="65" t="s">
        <v>249</v>
      </c>
      <c r="B211" s="214">
        <v>49</v>
      </c>
      <c r="C211" s="214">
        <v>91</v>
      </c>
      <c r="D211" s="214">
        <v>42</v>
      </c>
      <c r="E211" s="215" t="s">
        <v>71</v>
      </c>
      <c r="F211" s="215"/>
      <c r="G211" s="215">
        <v>36.734693877551024</v>
      </c>
      <c r="H211" s="215">
        <v>45.054945054945058</v>
      </c>
      <c r="I211" s="215">
        <v>8.3202511773940344</v>
      </c>
      <c r="J211" s="36"/>
      <c r="K211" s="214">
        <v>18</v>
      </c>
      <c r="L211" s="214">
        <v>41</v>
      </c>
    </row>
    <row r="212" spans="1:12" s="34" customFormat="1" ht="13" x14ac:dyDescent="0.3">
      <c r="A212" s="65" t="s">
        <v>250</v>
      </c>
      <c r="B212" s="214">
        <v>154</v>
      </c>
      <c r="C212" s="214">
        <v>145</v>
      </c>
      <c r="D212" s="214">
        <v>-9</v>
      </c>
      <c r="E212" s="215">
        <v>-5.8441558441558445</v>
      </c>
      <c r="F212" s="215"/>
      <c r="G212" s="215">
        <v>9.7402597402597397</v>
      </c>
      <c r="H212" s="215">
        <v>15.862068965517242</v>
      </c>
      <c r="I212" s="215">
        <v>6.1218092252575023</v>
      </c>
      <c r="J212" s="36"/>
      <c r="K212" s="214">
        <v>15</v>
      </c>
      <c r="L212" s="214">
        <v>23</v>
      </c>
    </row>
    <row r="213" spans="1:12" x14ac:dyDescent="0.25">
      <c r="A213" s="64" t="s">
        <v>39</v>
      </c>
      <c r="B213" s="214">
        <v>315</v>
      </c>
      <c r="C213" s="214">
        <v>337</v>
      </c>
      <c r="D213" s="214">
        <v>22</v>
      </c>
      <c r="E213" s="215">
        <v>6.9841269841269842</v>
      </c>
      <c r="F213" s="215"/>
      <c r="G213" s="215">
        <v>20.634920634920636</v>
      </c>
      <c r="H213" s="215">
        <v>19.287833827893174</v>
      </c>
      <c r="I213" s="215">
        <v>-1.3470868070274626</v>
      </c>
      <c r="K213" s="214">
        <v>65</v>
      </c>
      <c r="L213" s="214">
        <v>65</v>
      </c>
    </row>
    <row r="214" spans="1:12" ht="12.75" customHeight="1" x14ac:dyDescent="0.3">
      <c r="A214" s="278" t="s">
        <v>40</v>
      </c>
      <c r="B214" s="285"/>
      <c r="C214" s="285"/>
      <c r="D214" s="285"/>
      <c r="E214" s="286"/>
      <c r="F214" s="215"/>
      <c r="G214" s="286"/>
      <c r="H214" s="286"/>
      <c r="I214" s="286"/>
      <c r="K214" s="285"/>
      <c r="L214" s="285"/>
    </row>
    <row r="215" spans="1:12" ht="12.75" customHeight="1" x14ac:dyDescent="0.25">
      <c r="A215" s="64" t="s">
        <v>41</v>
      </c>
      <c r="B215" s="214">
        <v>193</v>
      </c>
      <c r="C215" s="214">
        <v>163</v>
      </c>
      <c r="D215" s="214">
        <v>-30</v>
      </c>
      <c r="E215" s="215">
        <v>-15.544041450777202</v>
      </c>
      <c r="F215" s="215"/>
      <c r="G215" s="215">
        <v>83.419689119170982</v>
      </c>
      <c r="H215" s="215">
        <v>80.981595092024534</v>
      </c>
      <c r="I215" s="215">
        <v>-2.4380940271464482</v>
      </c>
      <c r="K215" s="214">
        <v>161</v>
      </c>
      <c r="L215" s="214">
        <v>132</v>
      </c>
    </row>
    <row r="216" spans="1:12" s="34" customFormat="1" ht="12.75" customHeight="1" x14ac:dyDescent="0.3">
      <c r="A216" s="204" t="s">
        <v>251</v>
      </c>
      <c r="B216" s="214">
        <v>21</v>
      </c>
      <c r="C216" s="214">
        <v>19</v>
      </c>
      <c r="D216" s="214">
        <v>-2</v>
      </c>
      <c r="E216" s="215" t="s">
        <v>71</v>
      </c>
      <c r="F216" s="215"/>
      <c r="G216" s="215">
        <v>71.428571428571431</v>
      </c>
      <c r="H216" s="215">
        <v>63.157894736842103</v>
      </c>
      <c r="I216" s="215">
        <v>-8.270676691729328</v>
      </c>
      <c r="J216" s="36"/>
      <c r="K216" s="214">
        <v>15</v>
      </c>
      <c r="L216" s="214">
        <v>12</v>
      </c>
    </row>
    <row r="217" spans="1:12" s="34" customFormat="1" ht="13" x14ac:dyDescent="0.3">
      <c r="A217" s="204" t="s">
        <v>252</v>
      </c>
      <c r="B217" s="214">
        <v>172</v>
      </c>
      <c r="C217" s="214">
        <v>144</v>
      </c>
      <c r="D217" s="214">
        <v>-28</v>
      </c>
      <c r="E217" s="215">
        <v>-16.279069767441861</v>
      </c>
      <c r="F217" s="215"/>
      <c r="G217" s="215">
        <v>84.883720930232556</v>
      </c>
      <c r="H217" s="215">
        <v>83.333333333333329</v>
      </c>
      <c r="I217" s="215">
        <v>-1.5503875968992276</v>
      </c>
      <c r="J217" s="36"/>
      <c r="K217" s="214">
        <v>146</v>
      </c>
      <c r="L217" s="214">
        <v>120</v>
      </c>
    </row>
    <row r="218" spans="1:12" ht="12.75" customHeight="1" x14ac:dyDescent="0.25">
      <c r="A218" s="64" t="s">
        <v>44</v>
      </c>
      <c r="B218" s="214">
        <v>17</v>
      </c>
      <c r="C218" s="214">
        <v>19</v>
      </c>
      <c r="D218" s="214">
        <v>2</v>
      </c>
      <c r="E218" s="215" t="s">
        <v>71</v>
      </c>
      <c r="F218" s="215"/>
      <c r="G218" s="215">
        <v>70.588235294117652</v>
      </c>
      <c r="H218" s="215">
        <v>68.421052631578945</v>
      </c>
      <c r="I218" s="215">
        <v>-2.1671826625387069</v>
      </c>
      <c r="K218" s="214">
        <v>12</v>
      </c>
      <c r="L218" s="214">
        <v>13</v>
      </c>
    </row>
    <row r="219" spans="1:12" ht="12.75" customHeight="1" x14ac:dyDescent="0.25">
      <c r="A219" s="18" t="s">
        <v>45</v>
      </c>
      <c r="B219" s="214">
        <v>15</v>
      </c>
      <c r="C219" s="214">
        <v>26</v>
      </c>
      <c r="D219" s="214">
        <v>11</v>
      </c>
      <c r="E219" s="215" t="s">
        <v>71</v>
      </c>
      <c r="F219" s="215"/>
      <c r="G219" s="215">
        <v>33.333333333333336</v>
      </c>
      <c r="H219" s="215">
        <v>46.153846153846153</v>
      </c>
      <c r="I219" s="215">
        <v>12.820512820512818</v>
      </c>
      <c r="K219" s="214">
        <v>5</v>
      </c>
      <c r="L219" s="214">
        <v>12</v>
      </c>
    </row>
    <row r="220" spans="1:12" ht="12.75" customHeight="1" x14ac:dyDescent="0.25">
      <c r="A220" s="64" t="s">
        <v>46</v>
      </c>
      <c r="B220" s="214">
        <v>75</v>
      </c>
      <c r="C220" s="214">
        <v>62</v>
      </c>
      <c r="D220" s="214">
        <v>-13</v>
      </c>
      <c r="E220" s="215">
        <v>-17.333333333333332</v>
      </c>
      <c r="F220" s="215"/>
      <c r="G220" s="215">
        <v>42.666666666666664</v>
      </c>
      <c r="H220" s="215">
        <v>40.322580645161288</v>
      </c>
      <c r="I220" s="215">
        <v>-2.344086021505376</v>
      </c>
      <c r="K220" s="214">
        <v>32</v>
      </c>
      <c r="L220" s="214">
        <v>25</v>
      </c>
    </row>
    <row r="221" spans="1:12" ht="13" x14ac:dyDescent="0.3">
      <c r="A221" s="279" t="s">
        <v>74</v>
      </c>
      <c r="B221" s="280">
        <v>1903</v>
      </c>
      <c r="C221" s="280">
        <v>1904</v>
      </c>
      <c r="D221" s="280">
        <v>1</v>
      </c>
      <c r="E221" s="281">
        <v>5.2548607461902257E-2</v>
      </c>
      <c r="F221" s="205"/>
      <c r="G221" s="281">
        <v>29.637414608512874</v>
      </c>
      <c r="H221" s="281">
        <v>33.193277310924373</v>
      </c>
      <c r="I221" s="281">
        <v>3.555862702411499</v>
      </c>
      <c r="J221" s="207"/>
      <c r="K221" s="280">
        <v>564</v>
      </c>
      <c r="L221" s="280">
        <v>632</v>
      </c>
    </row>
    <row r="222" spans="1:12" x14ac:dyDescent="0.25">
      <c r="B222" s="214"/>
      <c r="C222" s="214"/>
      <c r="D222" s="214"/>
      <c r="E222" s="215"/>
      <c r="F222" s="215"/>
      <c r="G222" s="215"/>
      <c r="H222" s="215"/>
      <c r="I222" s="215"/>
      <c r="K222" s="214"/>
      <c r="L222" s="214"/>
    </row>
    <row r="223" spans="1:12" x14ac:dyDescent="0.25">
      <c r="B223" s="214"/>
      <c r="C223" s="214"/>
      <c r="D223" s="214"/>
      <c r="E223" s="215"/>
      <c r="F223" s="215"/>
      <c r="G223" s="215"/>
      <c r="H223" s="215"/>
      <c r="I223" s="215"/>
      <c r="K223" s="214"/>
      <c r="L223" s="214"/>
    </row>
    <row r="224" spans="1:12" ht="13" x14ac:dyDescent="0.3">
      <c r="A224" s="250" t="s">
        <v>63</v>
      </c>
      <c r="B224" s="331" t="s">
        <v>241</v>
      </c>
      <c r="C224" s="214"/>
      <c r="D224" s="214"/>
      <c r="E224" s="215"/>
      <c r="F224" s="215"/>
      <c r="G224" s="215"/>
      <c r="H224" s="215"/>
      <c r="I224" s="215"/>
      <c r="K224" s="214"/>
      <c r="L224" s="214"/>
    </row>
    <row r="225" spans="1:12" x14ac:dyDescent="0.25">
      <c r="B225" s="214"/>
      <c r="C225" s="214"/>
      <c r="D225" s="214"/>
      <c r="E225" s="215"/>
      <c r="F225" s="215"/>
      <c r="G225" s="215"/>
      <c r="H225" s="215"/>
      <c r="I225" s="215"/>
      <c r="K225" s="214"/>
      <c r="L225" s="214"/>
    </row>
    <row r="226" spans="1:12" s="8" customFormat="1" ht="27" customHeight="1" x14ac:dyDescent="0.35">
      <c r="A226" s="273" t="s">
        <v>255</v>
      </c>
      <c r="B226" s="546" t="s">
        <v>73</v>
      </c>
      <c r="C226" s="546"/>
      <c r="D226" s="546"/>
      <c r="E226" s="546"/>
      <c r="F226" s="274"/>
      <c r="G226" s="547" t="s">
        <v>592</v>
      </c>
      <c r="H226" s="547"/>
      <c r="I226" s="547"/>
      <c r="J226" s="333"/>
      <c r="K226" s="548" t="s">
        <v>593</v>
      </c>
      <c r="L226" s="548"/>
    </row>
    <row r="227" spans="1:12" ht="13" x14ac:dyDescent="0.25">
      <c r="A227" s="198"/>
      <c r="B227" s="275" t="s">
        <v>680</v>
      </c>
      <c r="C227" s="275" t="s">
        <v>681</v>
      </c>
      <c r="D227" s="276" t="s">
        <v>57</v>
      </c>
      <c r="E227" s="277" t="s">
        <v>56</v>
      </c>
      <c r="F227" s="199"/>
      <c r="G227" s="275" t="s">
        <v>680</v>
      </c>
      <c r="H227" s="275" t="s">
        <v>681</v>
      </c>
      <c r="I227" s="386" t="s">
        <v>242</v>
      </c>
      <c r="K227" s="275" t="s">
        <v>680</v>
      </c>
      <c r="L227" s="275" t="s">
        <v>681</v>
      </c>
    </row>
    <row r="228" spans="1:12" ht="13" x14ac:dyDescent="0.25">
      <c r="A228" s="200" t="s">
        <v>70</v>
      </c>
      <c r="B228" s="201"/>
      <c r="C228" s="201"/>
      <c r="D228" s="201"/>
      <c r="E228" s="199"/>
      <c r="F228" s="199"/>
      <c r="G228" s="201"/>
      <c r="H228" s="201"/>
      <c r="I228" s="202"/>
      <c r="K228" s="214"/>
      <c r="L228" s="214"/>
    </row>
    <row r="229" spans="1:12" x14ac:dyDescent="0.25">
      <c r="A229" s="213" t="s">
        <v>25</v>
      </c>
      <c r="B229" s="214">
        <v>647</v>
      </c>
      <c r="C229" s="214">
        <v>672</v>
      </c>
      <c r="D229" s="214">
        <v>25</v>
      </c>
      <c r="E229" s="215">
        <v>3.8639876352395675</v>
      </c>
      <c r="F229" s="215"/>
      <c r="G229" s="215">
        <v>30.448222565687789</v>
      </c>
      <c r="H229" s="215">
        <v>34.970238095238095</v>
      </c>
      <c r="I229" s="215">
        <v>4.5220155295503055</v>
      </c>
      <c r="K229" s="214">
        <v>197</v>
      </c>
      <c r="L229" s="214">
        <v>235</v>
      </c>
    </row>
    <row r="230" spans="1:12" s="34" customFormat="1" ht="13" x14ac:dyDescent="0.3">
      <c r="A230" s="203" t="s">
        <v>259</v>
      </c>
      <c r="B230" s="214">
        <v>181</v>
      </c>
      <c r="C230" s="214">
        <v>220</v>
      </c>
      <c r="D230" s="214">
        <v>39</v>
      </c>
      <c r="E230" s="215">
        <v>21.546961325966851</v>
      </c>
      <c r="F230" s="215"/>
      <c r="G230" s="215">
        <v>28.729281767955801</v>
      </c>
      <c r="H230" s="215">
        <v>38.636363636363633</v>
      </c>
      <c r="I230" s="215">
        <v>9.9070818684078326</v>
      </c>
      <c r="J230" s="36"/>
      <c r="K230" s="214">
        <v>52</v>
      </c>
      <c r="L230" s="214">
        <v>85</v>
      </c>
    </row>
    <row r="231" spans="1:12" s="34" customFormat="1" ht="13" x14ac:dyDescent="0.3">
      <c r="A231" s="203" t="s">
        <v>367</v>
      </c>
      <c r="B231" s="214">
        <v>321</v>
      </c>
      <c r="C231" s="214">
        <v>281</v>
      </c>
      <c r="D231" s="214">
        <v>-40</v>
      </c>
      <c r="E231" s="215">
        <v>-12.461059190031152</v>
      </c>
      <c r="F231" s="215"/>
      <c r="G231" s="215">
        <v>34.890965732087224</v>
      </c>
      <c r="H231" s="215">
        <v>33.807829181494661</v>
      </c>
      <c r="I231" s="215">
        <v>-1.0831365505925632</v>
      </c>
      <c r="J231" s="36"/>
      <c r="K231" s="214">
        <v>112</v>
      </c>
      <c r="L231" s="214">
        <v>95</v>
      </c>
    </row>
    <row r="232" spans="1:12" s="34" customFormat="1" ht="13" x14ac:dyDescent="0.3">
      <c r="A232" s="203" t="s">
        <v>692</v>
      </c>
      <c r="B232" s="214">
        <v>145</v>
      </c>
      <c r="C232" s="214">
        <v>171</v>
      </c>
      <c r="D232" s="214">
        <v>26</v>
      </c>
      <c r="E232" s="215">
        <v>17.931034482758619</v>
      </c>
      <c r="F232" s="215"/>
      <c r="G232" s="215">
        <v>22.758620689655171</v>
      </c>
      <c r="H232" s="215">
        <v>32.163742690058477</v>
      </c>
      <c r="I232" s="215">
        <v>9.4051220004033063</v>
      </c>
      <c r="J232" s="36"/>
      <c r="K232" s="214">
        <v>33</v>
      </c>
      <c r="L232" s="214">
        <v>55</v>
      </c>
    </row>
    <row r="233" spans="1:12" x14ac:dyDescent="0.25">
      <c r="A233" s="64" t="s">
        <v>27</v>
      </c>
      <c r="B233" s="214">
        <v>78</v>
      </c>
      <c r="C233" s="214">
        <v>67</v>
      </c>
      <c r="D233" s="214">
        <v>-11</v>
      </c>
      <c r="E233" s="215">
        <v>-14.102564102564102</v>
      </c>
      <c r="F233" s="215"/>
      <c r="G233" s="215">
        <v>20.512820512820515</v>
      </c>
      <c r="H233" s="215">
        <v>19.402985074626866</v>
      </c>
      <c r="I233" s="215">
        <v>-1.1098354381936488</v>
      </c>
      <c r="K233" s="214">
        <v>16</v>
      </c>
      <c r="L233" s="214">
        <v>13</v>
      </c>
    </row>
    <row r="234" spans="1:12" x14ac:dyDescent="0.25">
      <c r="A234" s="64" t="s">
        <v>30</v>
      </c>
      <c r="B234" s="214">
        <v>4</v>
      </c>
      <c r="C234" s="214">
        <v>2</v>
      </c>
      <c r="D234" s="214">
        <v>-2</v>
      </c>
      <c r="E234" s="215" t="s">
        <v>71</v>
      </c>
      <c r="F234" s="215"/>
      <c r="G234" s="215">
        <v>75</v>
      </c>
      <c r="H234" s="215">
        <v>100</v>
      </c>
      <c r="I234" s="215">
        <v>25</v>
      </c>
      <c r="K234" s="214">
        <v>3</v>
      </c>
      <c r="L234" s="214">
        <v>2</v>
      </c>
    </row>
    <row r="235" spans="1:12" s="34" customFormat="1" ht="13" x14ac:dyDescent="0.3">
      <c r="A235" s="203" t="s">
        <v>243</v>
      </c>
      <c r="B235" s="214">
        <v>3</v>
      </c>
      <c r="C235" s="214">
        <v>2</v>
      </c>
      <c r="D235" s="214">
        <v>-1</v>
      </c>
      <c r="E235" s="215" t="s">
        <v>71</v>
      </c>
      <c r="F235" s="215"/>
      <c r="G235" s="215">
        <v>66.666666666666671</v>
      </c>
      <c r="H235" s="215">
        <v>100</v>
      </c>
      <c r="I235" s="215">
        <v>33.333333333333329</v>
      </c>
      <c r="J235" s="36"/>
      <c r="K235" s="214">
        <v>2</v>
      </c>
      <c r="L235" s="214">
        <v>2</v>
      </c>
    </row>
    <row r="236" spans="1:12" s="34" customFormat="1" ht="13" x14ac:dyDescent="0.3">
      <c r="A236" s="203" t="s">
        <v>244</v>
      </c>
      <c r="B236" s="214">
        <v>1</v>
      </c>
      <c r="C236" s="214">
        <v>0</v>
      </c>
      <c r="D236" s="214">
        <v>-1</v>
      </c>
      <c r="E236" s="215" t="s">
        <v>71</v>
      </c>
      <c r="F236" s="215"/>
      <c r="G236" s="215">
        <v>100</v>
      </c>
      <c r="H236" s="215" t="s">
        <v>71</v>
      </c>
      <c r="I236" s="215" t="s">
        <v>71</v>
      </c>
      <c r="J236" s="36"/>
      <c r="K236" s="214">
        <v>1</v>
      </c>
      <c r="L236" s="214">
        <v>0</v>
      </c>
    </row>
    <row r="237" spans="1:12" x14ac:dyDescent="0.25">
      <c r="A237" s="64" t="s">
        <v>33</v>
      </c>
      <c r="B237" s="214">
        <v>302</v>
      </c>
      <c r="C237" s="214">
        <v>313</v>
      </c>
      <c r="D237" s="214">
        <v>11</v>
      </c>
      <c r="E237" s="215">
        <v>3.6423841059602649</v>
      </c>
      <c r="F237" s="215"/>
      <c r="G237" s="215">
        <v>18.543046357615893</v>
      </c>
      <c r="H237" s="215">
        <v>25.559105431309906</v>
      </c>
      <c r="I237" s="215">
        <v>7.0160590736940129</v>
      </c>
      <c r="K237" s="214">
        <v>56</v>
      </c>
      <c r="L237" s="214">
        <v>80</v>
      </c>
    </row>
    <row r="238" spans="1:12" s="34" customFormat="1" ht="13" x14ac:dyDescent="0.3">
      <c r="A238" s="203" t="s">
        <v>245</v>
      </c>
      <c r="B238" s="214">
        <v>54</v>
      </c>
      <c r="C238" s="214">
        <v>39</v>
      </c>
      <c r="D238" s="214">
        <v>-15</v>
      </c>
      <c r="E238" s="215">
        <v>-27.777777777777779</v>
      </c>
      <c r="F238" s="215"/>
      <c r="G238" s="215">
        <v>11.111111111111111</v>
      </c>
      <c r="H238" s="215">
        <v>25.641025641025642</v>
      </c>
      <c r="I238" s="215">
        <v>14.529914529914532</v>
      </c>
      <c r="J238" s="36"/>
      <c r="K238" s="214">
        <v>6</v>
      </c>
      <c r="L238" s="214">
        <v>10</v>
      </c>
    </row>
    <row r="239" spans="1:12" s="34" customFormat="1" ht="13" x14ac:dyDescent="0.3">
      <c r="A239" s="65" t="s">
        <v>246</v>
      </c>
      <c r="B239" s="214">
        <v>1</v>
      </c>
      <c r="C239" s="214">
        <v>3</v>
      </c>
      <c r="D239" s="214">
        <v>2</v>
      </c>
      <c r="E239" s="215" t="s">
        <v>71</v>
      </c>
      <c r="F239" s="215"/>
      <c r="G239" s="215">
        <v>100</v>
      </c>
      <c r="H239" s="215">
        <v>0</v>
      </c>
      <c r="I239" s="215">
        <v>-100</v>
      </c>
      <c r="J239" s="36"/>
      <c r="K239" s="214">
        <v>1</v>
      </c>
      <c r="L239" s="214">
        <v>0</v>
      </c>
    </row>
    <row r="240" spans="1:12" s="34" customFormat="1" ht="13" x14ac:dyDescent="0.3">
      <c r="A240" s="65" t="s">
        <v>247</v>
      </c>
      <c r="B240" s="214">
        <v>48</v>
      </c>
      <c r="C240" s="214">
        <v>35</v>
      </c>
      <c r="D240" s="214">
        <v>-13</v>
      </c>
      <c r="E240" s="215" t="s">
        <v>71</v>
      </c>
      <c r="F240" s="215"/>
      <c r="G240" s="215">
        <v>16.666666666666668</v>
      </c>
      <c r="H240" s="215">
        <v>22.857142857142858</v>
      </c>
      <c r="I240" s="215">
        <v>6.1904761904761898</v>
      </c>
      <c r="J240" s="36"/>
      <c r="K240" s="214">
        <v>8</v>
      </c>
      <c r="L240" s="214">
        <v>8</v>
      </c>
    </row>
    <row r="241" spans="1:12" s="34" customFormat="1" ht="13" x14ac:dyDescent="0.3">
      <c r="A241" s="65" t="s">
        <v>248</v>
      </c>
      <c r="B241" s="214">
        <v>5</v>
      </c>
      <c r="C241" s="214">
        <v>5</v>
      </c>
      <c r="D241" s="214">
        <v>0</v>
      </c>
      <c r="E241" s="215" t="s">
        <v>71</v>
      </c>
      <c r="F241" s="215"/>
      <c r="G241" s="215">
        <v>0</v>
      </c>
      <c r="H241" s="215">
        <v>0</v>
      </c>
      <c r="I241" s="215">
        <v>0</v>
      </c>
      <c r="J241" s="36"/>
      <c r="K241" s="214">
        <v>0</v>
      </c>
      <c r="L241" s="214">
        <v>0</v>
      </c>
    </row>
    <row r="242" spans="1:12" s="34" customFormat="1" ht="13" x14ac:dyDescent="0.3">
      <c r="A242" s="65" t="s">
        <v>249</v>
      </c>
      <c r="B242" s="214">
        <v>78</v>
      </c>
      <c r="C242" s="214">
        <v>87</v>
      </c>
      <c r="D242" s="214">
        <v>9</v>
      </c>
      <c r="E242" s="215">
        <v>11.538461538461538</v>
      </c>
      <c r="F242" s="215"/>
      <c r="G242" s="215">
        <v>38.46153846153846</v>
      </c>
      <c r="H242" s="215">
        <v>45.977011494252871</v>
      </c>
      <c r="I242" s="215">
        <v>7.5154730327144108</v>
      </c>
      <c r="J242" s="36"/>
      <c r="K242" s="214">
        <v>30</v>
      </c>
      <c r="L242" s="214">
        <v>40</v>
      </c>
    </row>
    <row r="243" spans="1:12" s="34" customFormat="1" ht="13" x14ac:dyDescent="0.3">
      <c r="A243" s="65" t="s">
        <v>250</v>
      </c>
      <c r="B243" s="214">
        <v>116</v>
      </c>
      <c r="C243" s="214">
        <v>144</v>
      </c>
      <c r="D243" s="214">
        <v>28</v>
      </c>
      <c r="E243" s="215">
        <v>24.137931034482758</v>
      </c>
      <c r="F243" s="215"/>
      <c r="G243" s="215">
        <v>9.4827586206896548</v>
      </c>
      <c r="H243" s="215">
        <v>15.277777777777779</v>
      </c>
      <c r="I243" s="215">
        <v>5.7950191570881238</v>
      </c>
      <c r="J243" s="36"/>
      <c r="K243" s="214">
        <v>11</v>
      </c>
      <c r="L243" s="214">
        <v>22</v>
      </c>
    </row>
    <row r="244" spans="1:12" x14ac:dyDescent="0.25">
      <c r="A244" s="64" t="s">
        <v>39</v>
      </c>
      <c r="B244" s="214">
        <v>208</v>
      </c>
      <c r="C244" s="214">
        <v>194</v>
      </c>
      <c r="D244" s="214">
        <v>-14</v>
      </c>
      <c r="E244" s="215">
        <v>-6.7307692307692308</v>
      </c>
      <c r="F244" s="215"/>
      <c r="G244" s="215">
        <v>25.48076923076923</v>
      </c>
      <c r="H244" s="215">
        <v>17.52577319587629</v>
      </c>
      <c r="I244" s="215">
        <v>-7.9549960348929396</v>
      </c>
      <c r="K244" s="214">
        <v>53</v>
      </c>
      <c r="L244" s="214">
        <v>34</v>
      </c>
    </row>
    <row r="245" spans="1:12" ht="13" x14ac:dyDescent="0.3">
      <c r="A245" s="278" t="s">
        <v>40</v>
      </c>
      <c r="B245" s="285"/>
      <c r="C245" s="285"/>
      <c r="D245" s="285"/>
      <c r="E245" s="286"/>
      <c r="F245" s="215"/>
      <c r="G245" s="286"/>
      <c r="H245" s="286"/>
      <c r="I245" s="286"/>
      <c r="K245" s="285"/>
      <c r="L245" s="285"/>
    </row>
    <row r="246" spans="1:12" x14ac:dyDescent="0.25">
      <c r="A246" s="64" t="s">
        <v>41</v>
      </c>
      <c r="B246" s="214">
        <v>125</v>
      </c>
      <c r="C246" s="214">
        <v>117</v>
      </c>
      <c r="D246" s="214">
        <v>-8</v>
      </c>
      <c r="E246" s="215">
        <v>-6.4</v>
      </c>
      <c r="F246" s="215"/>
      <c r="G246" s="215">
        <v>86.4</v>
      </c>
      <c r="H246" s="215">
        <v>82.051282051282058</v>
      </c>
      <c r="I246" s="215">
        <v>-4.3487179487179475</v>
      </c>
      <c r="K246" s="214">
        <v>108</v>
      </c>
      <c r="L246" s="214">
        <v>96</v>
      </c>
    </row>
    <row r="247" spans="1:12" s="34" customFormat="1" ht="13" x14ac:dyDescent="0.3">
      <c r="A247" s="204" t="s">
        <v>251</v>
      </c>
      <c r="B247" s="214">
        <v>18</v>
      </c>
      <c r="C247" s="214">
        <v>10</v>
      </c>
      <c r="D247" s="214">
        <v>-8</v>
      </c>
      <c r="E247" s="215" t="s">
        <v>71</v>
      </c>
      <c r="F247" s="215"/>
      <c r="G247" s="215">
        <v>83.333333333333329</v>
      </c>
      <c r="H247" s="215">
        <v>60</v>
      </c>
      <c r="I247" s="215">
        <v>-23.333333333333329</v>
      </c>
      <c r="J247" s="36"/>
      <c r="K247" s="214">
        <v>15</v>
      </c>
      <c r="L247" s="214">
        <v>6</v>
      </c>
    </row>
    <row r="248" spans="1:12" s="34" customFormat="1" ht="13" x14ac:dyDescent="0.3">
      <c r="A248" s="204" t="s">
        <v>252</v>
      </c>
      <c r="B248" s="214">
        <v>107</v>
      </c>
      <c r="C248" s="214">
        <v>107</v>
      </c>
      <c r="D248" s="214">
        <v>0</v>
      </c>
      <c r="E248" s="215">
        <v>0</v>
      </c>
      <c r="F248" s="215"/>
      <c r="G248" s="215">
        <v>86.915887850467286</v>
      </c>
      <c r="H248" s="215">
        <v>84.112149532710276</v>
      </c>
      <c r="I248" s="215">
        <v>-2.8037383177570092</v>
      </c>
      <c r="J248" s="36"/>
      <c r="K248" s="214">
        <v>93</v>
      </c>
      <c r="L248" s="214">
        <v>90</v>
      </c>
    </row>
    <row r="249" spans="1:12" x14ac:dyDescent="0.25">
      <c r="A249" s="64" t="s">
        <v>44</v>
      </c>
      <c r="B249" s="214">
        <v>9</v>
      </c>
      <c r="C249" s="214">
        <v>12</v>
      </c>
      <c r="D249" s="214">
        <v>3</v>
      </c>
      <c r="E249" s="215" t="s">
        <v>71</v>
      </c>
      <c r="F249" s="215"/>
      <c r="G249" s="215">
        <v>111.11111111111111</v>
      </c>
      <c r="H249" s="215">
        <v>8.3333333333333339</v>
      </c>
      <c r="I249" s="215">
        <v>-102.77777777777779</v>
      </c>
      <c r="K249" s="214">
        <v>10</v>
      </c>
      <c r="L249" s="214">
        <v>1</v>
      </c>
    </row>
    <row r="250" spans="1:12" x14ac:dyDescent="0.25">
      <c r="A250" s="18" t="s">
        <v>45</v>
      </c>
      <c r="B250" s="214">
        <v>13</v>
      </c>
      <c r="C250" s="214">
        <v>23</v>
      </c>
      <c r="D250" s="214">
        <v>10</v>
      </c>
      <c r="E250" s="215" t="s">
        <v>71</v>
      </c>
      <c r="F250" s="215"/>
      <c r="G250" s="215">
        <v>61.53846153846154</v>
      </c>
      <c r="H250" s="215">
        <v>73.913043478260875</v>
      </c>
      <c r="I250" s="215">
        <v>12.374581939799334</v>
      </c>
      <c r="K250" s="214">
        <v>8</v>
      </c>
      <c r="L250" s="214">
        <v>17</v>
      </c>
    </row>
    <row r="251" spans="1:12" x14ac:dyDescent="0.25">
      <c r="A251" s="64" t="s">
        <v>46</v>
      </c>
      <c r="B251" s="214">
        <v>50</v>
      </c>
      <c r="C251" s="214">
        <v>56</v>
      </c>
      <c r="D251" s="214">
        <v>6</v>
      </c>
      <c r="E251" s="215">
        <v>12</v>
      </c>
      <c r="F251" s="215"/>
      <c r="G251" s="215">
        <v>56</v>
      </c>
      <c r="H251" s="215">
        <v>46.428571428571431</v>
      </c>
      <c r="I251" s="215">
        <v>-9.5714285714285694</v>
      </c>
      <c r="K251" s="214">
        <v>28</v>
      </c>
      <c r="L251" s="214">
        <v>26</v>
      </c>
    </row>
    <row r="252" spans="1:12" ht="13" x14ac:dyDescent="0.3">
      <c r="A252" s="279" t="s">
        <v>74</v>
      </c>
      <c r="B252" s="280">
        <v>1436</v>
      </c>
      <c r="C252" s="280">
        <v>1456</v>
      </c>
      <c r="D252" s="280">
        <v>20</v>
      </c>
      <c r="E252" s="281">
        <v>1.392757660167131</v>
      </c>
      <c r="F252" s="205"/>
      <c r="G252" s="281">
        <v>33.356545961002787</v>
      </c>
      <c r="H252" s="281">
        <v>34.615384615384613</v>
      </c>
      <c r="I252" s="281">
        <v>1.258838654381826</v>
      </c>
      <c r="J252" s="207"/>
      <c r="K252" s="280">
        <v>479</v>
      </c>
      <c r="L252" s="280">
        <v>504</v>
      </c>
    </row>
    <row r="253" spans="1:12" x14ac:dyDescent="0.25">
      <c r="B253" s="214"/>
      <c r="C253" s="214"/>
      <c r="D253" s="214"/>
      <c r="E253" s="215"/>
      <c r="F253" s="215"/>
      <c r="G253" s="215"/>
      <c r="H253" s="215"/>
      <c r="I253" s="215"/>
      <c r="K253" s="214"/>
      <c r="L253" s="214"/>
    </row>
    <row r="254" spans="1:12" x14ac:dyDescent="0.25">
      <c r="B254" s="214"/>
      <c r="C254" s="214"/>
      <c r="D254" s="214"/>
      <c r="E254" s="215"/>
      <c r="F254" s="215"/>
      <c r="G254" s="215"/>
      <c r="H254" s="215"/>
      <c r="I254" s="215"/>
      <c r="K254" s="214"/>
      <c r="L254" s="214"/>
    </row>
    <row r="255" spans="1:12" ht="13" x14ac:dyDescent="0.3">
      <c r="A255" s="250" t="s">
        <v>62</v>
      </c>
      <c r="B255" s="331" t="s">
        <v>241</v>
      </c>
      <c r="C255" s="214"/>
      <c r="D255" s="214"/>
      <c r="E255" s="215"/>
      <c r="F255" s="215"/>
      <c r="G255" s="215"/>
      <c r="H255" s="215"/>
      <c r="I255" s="215"/>
      <c r="K255" s="214"/>
      <c r="L255" s="214"/>
    </row>
    <row r="256" spans="1:12" x14ac:dyDescent="0.25">
      <c r="B256" s="214"/>
      <c r="C256" s="214"/>
      <c r="D256" s="214"/>
      <c r="E256" s="215"/>
      <c r="F256" s="215"/>
      <c r="G256" s="215"/>
      <c r="H256" s="215"/>
      <c r="I256" s="215"/>
      <c r="K256" s="214"/>
      <c r="L256" s="214"/>
    </row>
    <row r="257" spans="1:12" s="8" customFormat="1" ht="27" customHeight="1" x14ac:dyDescent="0.35">
      <c r="A257" s="273" t="s">
        <v>255</v>
      </c>
      <c r="B257" s="546" t="s">
        <v>73</v>
      </c>
      <c r="C257" s="546"/>
      <c r="D257" s="546"/>
      <c r="E257" s="546"/>
      <c r="F257" s="274"/>
      <c r="G257" s="547" t="s">
        <v>592</v>
      </c>
      <c r="H257" s="547"/>
      <c r="I257" s="547"/>
      <c r="J257" s="333"/>
      <c r="K257" s="548" t="s">
        <v>593</v>
      </c>
      <c r="L257" s="548"/>
    </row>
    <row r="258" spans="1:12" ht="13" x14ac:dyDescent="0.25">
      <c r="A258" s="198"/>
      <c r="B258" s="275" t="s">
        <v>680</v>
      </c>
      <c r="C258" s="275" t="s">
        <v>681</v>
      </c>
      <c r="D258" s="276" t="s">
        <v>57</v>
      </c>
      <c r="E258" s="277" t="s">
        <v>56</v>
      </c>
      <c r="F258" s="199"/>
      <c r="G258" s="275" t="s">
        <v>680</v>
      </c>
      <c r="H258" s="275" t="s">
        <v>681</v>
      </c>
      <c r="I258" s="386" t="s">
        <v>242</v>
      </c>
      <c r="K258" s="275" t="s">
        <v>680</v>
      </c>
      <c r="L258" s="275" t="s">
        <v>681</v>
      </c>
    </row>
    <row r="259" spans="1:12" ht="13" x14ac:dyDescent="0.25">
      <c r="A259" s="200" t="s">
        <v>70</v>
      </c>
      <c r="B259" s="201"/>
      <c r="C259" s="201"/>
      <c r="D259" s="201"/>
      <c r="E259" s="199"/>
      <c r="F259" s="199"/>
      <c r="G259" s="201"/>
      <c r="H259" s="201"/>
      <c r="I259" s="202"/>
      <c r="K259" s="214"/>
      <c r="L259" s="214"/>
    </row>
    <row r="260" spans="1:12" x14ac:dyDescent="0.25">
      <c r="A260" s="213" t="s">
        <v>25</v>
      </c>
      <c r="B260" s="214">
        <v>1893</v>
      </c>
      <c r="C260" s="214">
        <v>1957</v>
      </c>
      <c r="D260" s="214">
        <v>64</v>
      </c>
      <c r="E260" s="215">
        <v>3.3808769149498152</v>
      </c>
      <c r="F260" s="215"/>
      <c r="G260" s="215">
        <v>26.730058108821975</v>
      </c>
      <c r="H260" s="215">
        <v>22.432294328053143</v>
      </c>
      <c r="I260" s="215">
        <v>-4.2977637807688325</v>
      </c>
      <c r="K260" s="214">
        <v>506</v>
      </c>
      <c r="L260" s="214">
        <v>439</v>
      </c>
    </row>
    <row r="261" spans="1:12" s="34" customFormat="1" ht="13" x14ac:dyDescent="0.3">
      <c r="A261" s="203" t="s">
        <v>259</v>
      </c>
      <c r="B261" s="214">
        <v>534</v>
      </c>
      <c r="C261" s="214">
        <v>563</v>
      </c>
      <c r="D261" s="214">
        <v>29</v>
      </c>
      <c r="E261" s="215">
        <v>5.4307116104868918</v>
      </c>
      <c r="F261" s="215"/>
      <c r="G261" s="215">
        <v>30.711610486891384</v>
      </c>
      <c r="H261" s="215">
        <v>24.156305506216697</v>
      </c>
      <c r="I261" s="215">
        <v>-6.5553049806746877</v>
      </c>
      <c r="J261" s="36"/>
      <c r="K261" s="214">
        <v>164</v>
      </c>
      <c r="L261" s="214">
        <v>136</v>
      </c>
    </row>
    <row r="262" spans="1:12" s="34" customFormat="1" ht="13" x14ac:dyDescent="0.3">
      <c r="A262" s="203" t="s">
        <v>367</v>
      </c>
      <c r="B262" s="214">
        <v>842</v>
      </c>
      <c r="C262" s="214">
        <v>821</v>
      </c>
      <c r="D262" s="214">
        <v>-21</v>
      </c>
      <c r="E262" s="215">
        <v>-2.4940617577197148</v>
      </c>
      <c r="F262" s="215"/>
      <c r="G262" s="215">
        <v>30.997624703087887</v>
      </c>
      <c r="H262" s="215">
        <v>26.431181485992692</v>
      </c>
      <c r="I262" s="215">
        <v>-4.5664432170951947</v>
      </c>
      <c r="J262" s="36"/>
      <c r="K262" s="214">
        <v>261</v>
      </c>
      <c r="L262" s="214">
        <v>217</v>
      </c>
    </row>
    <row r="263" spans="1:12" s="34" customFormat="1" ht="13" x14ac:dyDescent="0.3">
      <c r="A263" s="203" t="s">
        <v>692</v>
      </c>
      <c r="B263" s="214">
        <v>517</v>
      </c>
      <c r="C263" s="214">
        <v>573</v>
      </c>
      <c r="D263" s="214">
        <v>56</v>
      </c>
      <c r="E263" s="215">
        <v>10.831721470019342</v>
      </c>
      <c r="F263" s="215"/>
      <c r="G263" s="215">
        <v>15.667311411992262</v>
      </c>
      <c r="H263" s="215">
        <v>15.008726003490402</v>
      </c>
      <c r="I263" s="215">
        <v>-0.65858540850186031</v>
      </c>
      <c r="J263" s="36"/>
      <c r="K263" s="214">
        <v>81</v>
      </c>
      <c r="L263" s="214">
        <v>86</v>
      </c>
    </row>
    <row r="264" spans="1:12" x14ac:dyDescent="0.25">
      <c r="A264" s="64" t="s">
        <v>27</v>
      </c>
      <c r="B264" s="214">
        <v>158</v>
      </c>
      <c r="C264" s="214">
        <v>149</v>
      </c>
      <c r="D264" s="214">
        <v>-9</v>
      </c>
      <c r="E264" s="215">
        <v>-5.6962025316455698</v>
      </c>
      <c r="F264" s="215"/>
      <c r="G264" s="215">
        <v>13.291139240506329</v>
      </c>
      <c r="H264" s="215">
        <v>16.107382550335572</v>
      </c>
      <c r="I264" s="215">
        <v>2.8162433098292432</v>
      </c>
      <c r="K264" s="214">
        <v>21</v>
      </c>
      <c r="L264" s="214">
        <v>24</v>
      </c>
    </row>
    <row r="265" spans="1:12" x14ac:dyDescent="0.25">
      <c r="A265" s="64" t="s">
        <v>30</v>
      </c>
      <c r="B265" s="214">
        <v>16</v>
      </c>
      <c r="C265" s="214">
        <v>12</v>
      </c>
      <c r="D265" s="214">
        <v>-4</v>
      </c>
      <c r="E265" s="215" t="s">
        <v>71</v>
      </c>
      <c r="F265" s="215"/>
      <c r="G265" s="215">
        <v>18.75</v>
      </c>
      <c r="H265" s="215">
        <v>0</v>
      </c>
      <c r="I265" s="215">
        <v>-18.75</v>
      </c>
      <c r="K265" s="214">
        <v>3</v>
      </c>
      <c r="L265" s="214">
        <v>0</v>
      </c>
    </row>
    <row r="266" spans="1:12" s="34" customFormat="1" ht="13" x14ac:dyDescent="0.3">
      <c r="A266" s="203" t="s">
        <v>243</v>
      </c>
      <c r="B266" s="214">
        <v>16</v>
      </c>
      <c r="C266" s="214">
        <v>12</v>
      </c>
      <c r="D266" s="214">
        <v>-4</v>
      </c>
      <c r="E266" s="215" t="s">
        <v>71</v>
      </c>
      <c r="F266" s="215"/>
      <c r="G266" s="215">
        <v>18.75</v>
      </c>
      <c r="H266" s="215">
        <v>0</v>
      </c>
      <c r="I266" s="215">
        <v>-18.75</v>
      </c>
      <c r="J266" s="36"/>
      <c r="K266" s="214">
        <v>3</v>
      </c>
      <c r="L266" s="214">
        <v>0</v>
      </c>
    </row>
    <row r="267" spans="1:12" s="34" customFormat="1" ht="13" x14ac:dyDescent="0.3">
      <c r="A267" s="203" t="s">
        <v>244</v>
      </c>
      <c r="B267" s="214">
        <v>0</v>
      </c>
      <c r="C267" s="214">
        <v>0</v>
      </c>
      <c r="D267" s="214">
        <v>0</v>
      </c>
      <c r="E267" s="215" t="s">
        <v>71</v>
      </c>
      <c r="F267" s="215"/>
      <c r="G267" s="215" t="s">
        <v>71</v>
      </c>
      <c r="H267" s="215" t="s">
        <v>71</v>
      </c>
      <c r="I267" s="215" t="s">
        <v>71</v>
      </c>
      <c r="J267" s="36"/>
      <c r="K267" s="214">
        <v>0</v>
      </c>
      <c r="L267" s="214">
        <v>0</v>
      </c>
    </row>
    <row r="268" spans="1:12" ht="12.75" customHeight="1" x14ac:dyDescent="0.25">
      <c r="A268" s="64" t="s">
        <v>33</v>
      </c>
      <c r="B268" s="214">
        <v>578</v>
      </c>
      <c r="C268" s="214">
        <v>717</v>
      </c>
      <c r="D268" s="214">
        <v>139</v>
      </c>
      <c r="E268" s="215">
        <v>24.048442906574394</v>
      </c>
      <c r="F268" s="215"/>
      <c r="G268" s="215">
        <v>17.474048442906575</v>
      </c>
      <c r="H268" s="215">
        <v>20.92050209205021</v>
      </c>
      <c r="I268" s="215">
        <v>3.4464536491436348</v>
      </c>
      <c r="K268" s="214">
        <v>101</v>
      </c>
      <c r="L268" s="214">
        <v>150</v>
      </c>
    </row>
    <row r="269" spans="1:12" s="34" customFormat="1" ht="12.75" customHeight="1" x14ac:dyDescent="0.3">
      <c r="A269" s="203" t="s">
        <v>245</v>
      </c>
      <c r="B269" s="214">
        <v>85</v>
      </c>
      <c r="C269" s="214">
        <v>97</v>
      </c>
      <c r="D269" s="214">
        <v>12</v>
      </c>
      <c r="E269" s="215">
        <v>14.117647058823529</v>
      </c>
      <c r="F269" s="215"/>
      <c r="G269" s="215">
        <v>17.647058823529413</v>
      </c>
      <c r="H269" s="215">
        <v>14.43298969072165</v>
      </c>
      <c r="I269" s="215">
        <v>-3.2140691328077633</v>
      </c>
      <c r="J269" s="36"/>
      <c r="K269" s="214">
        <v>15</v>
      </c>
      <c r="L269" s="214">
        <v>14</v>
      </c>
    </row>
    <row r="270" spans="1:12" s="34" customFormat="1" ht="13" x14ac:dyDescent="0.3">
      <c r="A270" s="65" t="s">
        <v>246</v>
      </c>
      <c r="B270" s="214">
        <v>10</v>
      </c>
      <c r="C270" s="214">
        <v>8</v>
      </c>
      <c r="D270" s="214">
        <v>-2</v>
      </c>
      <c r="E270" s="215" t="s">
        <v>71</v>
      </c>
      <c r="F270" s="215"/>
      <c r="G270" s="215">
        <v>10</v>
      </c>
      <c r="H270" s="215">
        <v>25</v>
      </c>
      <c r="I270" s="215">
        <v>15</v>
      </c>
      <c r="J270" s="36"/>
      <c r="K270" s="214">
        <v>1</v>
      </c>
      <c r="L270" s="214">
        <v>2</v>
      </c>
    </row>
    <row r="271" spans="1:12" s="34" customFormat="1" ht="13" x14ac:dyDescent="0.3">
      <c r="A271" s="65" t="s">
        <v>247</v>
      </c>
      <c r="B271" s="214">
        <v>71</v>
      </c>
      <c r="C271" s="214">
        <v>85</v>
      </c>
      <c r="D271" s="214">
        <v>14</v>
      </c>
      <c r="E271" s="215">
        <v>19.718309859154928</v>
      </c>
      <c r="F271" s="215"/>
      <c r="G271" s="215">
        <v>28.169014084507044</v>
      </c>
      <c r="H271" s="215">
        <v>44.705882352941174</v>
      </c>
      <c r="I271" s="215">
        <v>16.53686826843413</v>
      </c>
      <c r="J271" s="36"/>
      <c r="K271" s="214">
        <v>20</v>
      </c>
      <c r="L271" s="214">
        <v>38</v>
      </c>
    </row>
    <row r="272" spans="1:12" s="34" customFormat="1" ht="13" x14ac:dyDescent="0.3">
      <c r="A272" s="65" t="s">
        <v>248</v>
      </c>
      <c r="B272" s="214">
        <v>11</v>
      </c>
      <c r="C272" s="214">
        <v>14</v>
      </c>
      <c r="D272" s="214">
        <v>3</v>
      </c>
      <c r="E272" s="215" t="s">
        <v>71</v>
      </c>
      <c r="F272" s="215"/>
      <c r="G272" s="215">
        <v>0</v>
      </c>
      <c r="H272" s="215">
        <v>7.1428571428571432</v>
      </c>
      <c r="I272" s="215">
        <v>7.1428571428571432</v>
      </c>
      <c r="J272" s="36"/>
      <c r="K272" s="214">
        <v>0</v>
      </c>
      <c r="L272" s="214">
        <v>1</v>
      </c>
    </row>
    <row r="273" spans="1:12" s="34" customFormat="1" ht="13" x14ac:dyDescent="0.3">
      <c r="A273" s="65" t="s">
        <v>249</v>
      </c>
      <c r="B273" s="214">
        <v>122</v>
      </c>
      <c r="C273" s="214">
        <v>234</v>
      </c>
      <c r="D273" s="214">
        <v>112</v>
      </c>
      <c r="E273" s="215">
        <v>91.803278688524586</v>
      </c>
      <c r="F273" s="215"/>
      <c r="G273" s="215">
        <v>33.606557377049178</v>
      </c>
      <c r="H273" s="215">
        <v>29.914529914529915</v>
      </c>
      <c r="I273" s="215">
        <v>-3.6920274625192633</v>
      </c>
      <c r="J273" s="36"/>
      <c r="K273" s="214">
        <v>41</v>
      </c>
      <c r="L273" s="214">
        <v>70</v>
      </c>
    </row>
    <row r="274" spans="1:12" s="34" customFormat="1" ht="13" x14ac:dyDescent="0.3">
      <c r="A274" s="65" t="s">
        <v>250</v>
      </c>
      <c r="B274" s="214">
        <v>279</v>
      </c>
      <c r="C274" s="214">
        <v>279</v>
      </c>
      <c r="D274" s="214">
        <v>0</v>
      </c>
      <c r="E274" s="215">
        <v>0</v>
      </c>
      <c r="F274" s="215"/>
      <c r="G274" s="215">
        <v>8.6021505376344081</v>
      </c>
      <c r="H274" s="215">
        <v>8.9605734767025087</v>
      </c>
      <c r="I274" s="215">
        <v>0.35842293906810063</v>
      </c>
      <c r="J274" s="36"/>
      <c r="K274" s="214">
        <v>24</v>
      </c>
      <c r="L274" s="214">
        <v>25</v>
      </c>
    </row>
    <row r="275" spans="1:12" x14ac:dyDescent="0.25">
      <c r="A275" s="64" t="s">
        <v>39</v>
      </c>
      <c r="B275" s="214">
        <v>652</v>
      </c>
      <c r="C275" s="214">
        <v>572</v>
      </c>
      <c r="D275" s="214">
        <v>-80</v>
      </c>
      <c r="E275" s="215">
        <v>-12.269938650306749</v>
      </c>
      <c r="F275" s="215"/>
      <c r="G275" s="215">
        <v>16.564417177914109</v>
      </c>
      <c r="H275" s="215">
        <v>16.433566433566433</v>
      </c>
      <c r="I275" s="215">
        <v>-0.13085074434767563</v>
      </c>
      <c r="K275" s="214">
        <v>108</v>
      </c>
      <c r="L275" s="214">
        <v>94</v>
      </c>
    </row>
    <row r="276" spans="1:12" ht="13" x14ac:dyDescent="0.3">
      <c r="A276" s="278" t="s">
        <v>40</v>
      </c>
      <c r="B276" s="285"/>
      <c r="C276" s="285"/>
      <c r="D276" s="285"/>
      <c r="E276" s="286"/>
      <c r="F276" s="215"/>
      <c r="G276" s="286"/>
      <c r="H276" s="286"/>
      <c r="I276" s="286"/>
      <c r="K276" s="285"/>
      <c r="L276" s="285"/>
    </row>
    <row r="277" spans="1:12" x14ac:dyDescent="0.25">
      <c r="A277" s="64" t="s">
        <v>41</v>
      </c>
      <c r="B277" s="214">
        <v>384</v>
      </c>
      <c r="C277" s="214">
        <v>233</v>
      </c>
      <c r="D277" s="214">
        <v>-151</v>
      </c>
      <c r="E277" s="215">
        <v>-39.322916666666664</v>
      </c>
      <c r="F277" s="215"/>
      <c r="G277" s="215">
        <v>72.65625</v>
      </c>
      <c r="H277" s="215">
        <v>86.695278969957087</v>
      </c>
      <c r="I277" s="215">
        <v>14.039028969957087</v>
      </c>
      <c r="K277" s="214">
        <v>279</v>
      </c>
      <c r="L277" s="214">
        <v>202</v>
      </c>
    </row>
    <row r="278" spans="1:12" s="34" customFormat="1" ht="13" x14ac:dyDescent="0.3">
      <c r="A278" s="204" t="s">
        <v>251</v>
      </c>
      <c r="B278" s="214">
        <v>67</v>
      </c>
      <c r="C278" s="214">
        <v>45</v>
      </c>
      <c r="D278" s="214">
        <v>-22</v>
      </c>
      <c r="E278" s="215">
        <v>-32.835820895522389</v>
      </c>
      <c r="F278" s="215"/>
      <c r="G278" s="215">
        <v>74.626865671641795</v>
      </c>
      <c r="H278" s="215">
        <v>77.777777777777771</v>
      </c>
      <c r="I278" s="215">
        <v>3.1509121061359764</v>
      </c>
      <c r="J278" s="36"/>
      <c r="K278" s="214">
        <v>50</v>
      </c>
      <c r="L278" s="214">
        <v>35</v>
      </c>
    </row>
    <row r="279" spans="1:12" s="34" customFormat="1" ht="13" x14ac:dyDescent="0.3">
      <c r="A279" s="204" t="s">
        <v>252</v>
      </c>
      <c r="B279" s="214">
        <v>317</v>
      </c>
      <c r="C279" s="214">
        <v>188</v>
      </c>
      <c r="D279" s="214">
        <v>-129</v>
      </c>
      <c r="E279" s="215">
        <v>-40.694006309148264</v>
      </c>
      <c r="F279" s="215"/>
      <c r="G279" s="215">
        <v>72.239747634069403</v>
      </c>
      <c r="H279" s="215">
        <v>88.829787234042556</v>
      </c>
      <c r="I279" s="215">
        <v>16.590039599973153</v>
      </c>
      <c r="J279" s="36"/>
      <c r="K279" s="214">
        <v>229</v>
      </c>
      <c r="L279" s="214">
        <v>167</v>
      </c>
    </row>
    <row r="280" spans="1:12" x14ac:dyDescent="0.25">
      <c r="A280" s="64" t="s">
        <v>44</v>
      </c>
      <c r="B280" s="214">
        <v>48</v>
      </c>
      <c r="C280" s="214">
        <v>35</v>
      </c>
      <c r="D280" s="214">
        <v>-13</v>
      </c>
      <c r="E280" s="215" t="s">
        <v>71</v>
      </c>
      <c r="F280" s="215"/>
      <c r="G280" s="215">
        <v>54.166666666666664</v>
      </c>
      <c r="H280" s="215">
        <v>31.428571428571427</v>
      </c>
      <c r="I280" s="215">
        <v>-22.738095238095237</v>
      </c>
      <c r="K280" s="214">
        <v>26</v>
      </c>
      <c r="L280" s="214">
        <v>11</v>
      </c>
    </row>
    <row r="281" spans="1:12" x14ac:dyDescent="0.25">
      <c r="A281" s="18" t="s">
        <v>45</v>
      </c>
      <c r="B281" s="214">
        <v>50</v>
      </c>
      <c r="C281" s="214">
        <v>58</v>
      </c>
      <c r="D281" s="214">
        <v>8</v>
      </c>
      <c r="E281" s="215">
        <v>16</v>
      </c>
      <c r="F281" s="215"/>
      <c r="G281" s="215">
        <v>66</v>
      </c>
      <c r="H281" s="215">
        <v>34.482758620689658</v>
      </c>
      <c r="I281" s="215">
        <v>-31.517241379310342</v>
      </c>
      <c r="K281" s="214">
        <v>33</v>
      </c>
      <c r="L281" s="214">
        <v>20</v>
      </c>
    </row>
    <row r="282" spans="1:12" x14ac:dyDescent="0.25">
      <c r="A282" s="64" t="s">
        <v>46</v>
      </c>
      <c r="B282" s="214">
        <v>92</v>
      </c>
      <c r="C282" s="214">
        <v>79</v>
      </c>
      <c r="D282" s="214">
        <v>-13</v>
      </c>
      <c r="E282" s="215">
        <v>-14.130434782608695</v>
      </c>
      <c r="F282" s="215"/>
      <c r="G282" s="215">
        <v>34.782608695652172</v>
      </c>
      <c r="H282" s="215">
        <v>36.708860759493668</v>
      </c>
      <c r="I282" s="215">
        <v>1.9262520638414955</v>
      </c>
      <c r="K282" s="214">
        <v>32</v>
      </c>
      <c r="L282" s="214">
        <v>29</v>
      </c>
    </row>
    <row r="283" spans="1:12" ht="13" x14ac:dyDescent="0.3">
      <c r="A283" s="279" t="s">
        <v>74</v>
      </c>
      <c r="B283" s="280">
        <v>3871</v>
      </c>
      <c r="C283" s="280">
        <v>3826</v>
      </c>
      <c r="D283" s="280">
        <v>-45</v>
      </c>
      <c r="E283" s="281">
        <v>-1.1624903125807284</v>
      </c>
      <c r="F283" s="205"/>
      <c r="G283" s="281">
        <v>28.648927925600621</v>
      </c>
      <c r="H283" s="281">
        <v>25.419287211740041</v>
      </c>
      <c r="I283" s="281">
        <v>-3.2296407138605794</v>
      </c>
      <c r="J283" s="207"/>
      <c r="K283" s="280">
        <v>1109</v>
      </c>
      <c r="L283" s="280">
        <v>970</v>
      </c>
    </row>
    <row r="284" spans="1:12" x14ac:dyDescent="0.25">
      <c r="B284" s="214"/>
      <c r="C284" s="214"/>
      <c r="D284" s="214"/>
      <c r="E284" s="215"/>
      <c r="F284" s="215"/>
      <c r="G284" s="215"/>
      <c r="H284" s="215"/>
      <c r="I284" s="215"/>
      <c r="K284" s="214"/>
      <c r="L284" s="214"/>
    </row>
    <row r="285" spans="1:12" x14ac:dyDescent="0.25">
      <c r="B285" s="214"/>
      <c r="C285" s="214"/>
      <c r="D285" s="214"/>
      <c r="E285" s="215"/>
      <c r="F285" s="215"/>
      <c r="G285" s="215"/>
      <c r="H285" s="215"/>
      <c r="I285" s="215"/>
      <c r="K285" s="214"/>
      <c r="L285" s="214"/>
    </row>
    <row r="286" spans="1:12" ht="13" x14ac:dyDescent="0.3">
      <c r="A286" s="250" t="s">
        <v>61</v>
      </c>
      <c r="B286" s="331" t="s">
        <v>241</v>
      </c>
      <c r="C286" s="214"/>
      <c r="D286" s="214"/>
      <c r="E286" s="215"/>
      <c r="F286" s="215"/>
      <c r="G286" s="215"/>
      <c r="H286" s="215"/>
      <c r="I286" s="215"/>
      <c r="K286" s="214"/>
      <c r="L286" s="214"/>
    </row>
    <row r="287" spans="1:12" x14ac:dyDescent="0.25">
      <c r="B287" s="214"/>
      <c r="C287" s="214"/>
      <c r="D287" s="214"/>
      <c r="E287" s="215"/>
      <c r="F287" s="215"/>
      <c r="G287" s="215"/>
      <c r="H287" s="215"/>
      <c r="I287" s="215"/>
      <c r="K287" s="214"/>
      <c r="L287" s="214"/>
    </row>
    <row r="288" spans="1:12" s="8" customFormat="1" ht="27" customHeight="1" x14ac:dyDescent="0.35">
      <c r="A288" s="273" t="s">
        <v>255</v>
      </c>
      <c r="B288" s="546" t="s">
        <v>73</v>
      </c>
      <c r="C288" s="546"/>
      <c r="D288" s="546"/>
      <c r="E288" s="546"/>
      <c r="F288" s="274"/>
      <c r="G288" s="547" t="s">
        <v>592</v>
      </c>
      <c r="H288" s="547"/>
      <c r="I288" s="547"/>
      <c r="J288" s="333"/>
      <c r="K288" s="548" t="s">
        <v>593</v>
      </c>
      <c r="L288" s="548"/>
    </row>
    <row r="289" spans="1:12" ht="13" x14ac:dyDescent="0.25">
      <c r="A289" s="198"/>
      <c r="B289" s="275" t="s">
        <v>680</v>
      </c>
      <c r="C289" s="275" t="s">
        <v>681</v>
      </c>
      <c r="D289" s="276" t="s">
        <v>57</v>
      </c>
      <c r="E289" s="277" t="s">
        <v>56</v>
      </c>
      <c r="F289" s="199"/>
      <c r="G289" s="275" t="s">
        <v>680</v>
      </c>
      <c r="H289" s="275" t="s">
        <v>681</v>
      </c>
      <c r="I289" s="386" t="s">
        <v>242</v>
      </c>
      <c r="K289" s="275" t="s">
        <v>680</v>
      </c>
      <c r="L289" s="275" t="s">
        <v>681</v>
      </c>
    </row>
    <row r="290" spans="1:12" ht="13" x14ac:dyDescent="0.25">
      <c r="A290" s="200" t="s">
        <v>70</v>
      </c>
      <c r="B290" s="201"/>
      <c r="C290" s="201"/>
      <c r="D290" s="201"/>
      <c r="E290" s="199"/>
      <c r="F290" s="199"/>
      <c r="G290" s="201"/>
      <c r="H290" s="201"/>
      <c r="I290" s="202"/>
      <c r="K290" s="214"/>
      <c r="L290" s="214"/>
    </row>
    <row r="291" spans="1:12" x14ac:dyDescent="0.25">
      <c r="A291" s="213" t="s">
        <v>25</v>
      </c>
      <c r="B291" s="214">
        <v>1173</v>
      </c>
      <c r="C291" s="214">
        <v>1103</v>
      </c>
      <c r="D291" s="214">
        <v>-70</v>
      </c>
      <c r="E291" s="215">
        <v>-5.9676044330775788</v>
      </c>
      <c r="F291" s="215"/>
      <c r="G291" s="215">
        <v>20.204603580562662</v>
      </c>
      <c r="H291" s="215">
        <v>22.846781504986399</v>
      </c>
      <c r="I291" s="215">
        <v>2.6421779244237378</v>
      </c>
      <c r="K291" s="214">
        <v>237</v>
      </c>
      <c r="L291" s="214">
        <v>252</v>
      </c>
    </row>
    <row r="292" spans="1:12" s="34" customFormat="1" ht="12.75" customHeight="1" x14ac:dyDescent="0.3">
      <c r="A292" s="203" t="s">
        <v>259</v>
      </c>
      <c r="B292" s="214">
        <v>315</v>
      </c>
      <c r="C292" s="214">
        <v>338</v>
      </c>
      <c r="D292" s="214">
        <v>23</v>
      </c>
      <c r="E292" s="215">
        <v>7.3015873015873014</v>
      </c>
      <c r="F292" s="215"/>
      <c r="G292" s="215">
        <v>30.793650793650794</v>
      </c>
      <c r="H292" s="215">
        <v>33.136094674556212</v>
      </c>
      <c r="I292" s="215">
        <v>2.3424438809054173</v>
      </c>
      <c r="J292" s="36"/>
      <c r="K292" s="214">
        <v>97</v>
      </c>
      <c r="L292" s="214">
        <v>112</v>
      </c>
    </row>
    <row r="293" spans="1:12" s="34" customFormat="1" ht="12.75" customHeight="1" x14ac:dyDescent="0.3">
      <c r="A293" s="203" t="s">
        <v>367</v>
      </c>
      <c r="B293" s="214">
        <v>461</v>
      </c>
      <c r="C293" s="214">
        <v>429</v>
      </c>
      <c r="D293" s="214">
        <v>-32</v>
      </c>
      <c r="E293" s="215">
        <v>-6.9414316702819958</v>
      </c>
      <c r="F293" s="215"/>
      <c r="G293" s="215">
        <v>23.644251626898047</v>
      </c>
      <c r="H293" s="215">
        <v>23.310023310023311</v>
      </c>
      <c r="I293" s="215">
        <v>-0.33422831687473575</v>
      </c>
      <c r="J293" s="36"/>
      <c r="K293" s="214">
        <v>109</v>
      </c>
      <c r="L293" s="214">
        <v>100</v>
      </c>
    </row>
    <row r="294" spans="1:12" s="34" customFormat="1" ht="12.75" customHeight="1" x14ac:dyDescent="0.3">
      <c r="A294" s="203" t="s">
        <v>692</v>
      </c>
      <c r="B294" s="214">
        <v>397</v>
      </c>
      <c r="C294" s="214">
        <v>336</v>
      </c>
      <c r="D294" s="214">
        <v>-61</v>
      </c>
      <c r="E294" s="215">
        <v>-15.365239294710328</v>
      </c>
      <c r="F294" s="215"/>
      <c r="G294" s="215">
        <v>7.8085642317380355</v>
      </c>
      <c r="H294" s="215">
        <v>11.904761904761905</v>
      </c>
      <c r="I294" s="215">
        <v>4.0961976730238696</v>
      </c>
      <c r="J294" s="36"/>
      <c r="K294" s="214">
        <v>31</v>
      </c>
      <c r="L294" s="214">
        <v>40</v>
      </c>
    </row>
    <row r="295" spans="1:12" ht="12.75" customHeight="1" x14ac:dyDescent="0.25">
      <c r="A295" s="64" t="s">
        <v>27</v>
      </c>
      <c r="B295" s="214">
        <v>74</v>
      </c>
      <c r="C295" s="214">
        <v>81</v>
      </c>
      <c r="D295" s="214">
        <v>7</v>
      </c>
      <c r="E295" s="215">
        <v>9.4594594594594597</v>
      </c>
      <c r="F295" s="215"/>
      <c r="G295" s="215">
        <v>17.567567567567568</v>
      </c>
      <c r="H295" s="215">
        <v>16.049382716049383</v>
      </c>
      <c r="I295" s="215">
        <v>-1.5181848515181855</v>
      </c>
      <c r="K295" s="214">
        <v>13</v>
      </c>
      <c r="L295" s="214">
        <v>13</v>
      </c>
    </row>
    <row r="296" spans="1:12" ht="12.75" customHeight="1" x14ac:dyDescent="0.25">
      <c r="A296" s="64" t="s">
        <v>30</v>
      </c>
      <c r="B296" s="214">
        <v>8</v>
      </c>
      <c r="C296" s="214">
        <v>3</v>
      </c>
      <c r="D296" s="214">
        <v>-5</v>
      </c>
      <c r="E296" s="215" t="s">
        <v>71</v>
      </c>
      <c r="F296" s="215"/>
      <c r="G296" s="215">
        <v>25</v>
      </c>
      <c r="H296" s="215">
        <v>0</v>
      </c>
      <c r="I296" s="215">
        <v>-25</v>
      </c>
      <c r="K296" s="214">
        <v>2</v>
      </c>
      <c r="L296" s="214">
        <v>0</v>
      </c>
    </row>
    <row r="297" spans="1:12" s="34" customFormat="1" ht="13" x14ac:dyDescent="0.3">
      <c r="A297" s="203" t="s">
        <v>243</v>
      </c>
      <c r="B297" s="214">
        <v>6</v>
      </c>
      <c r="C297" s="214">
        <v>3</v>
      </c>
      <c r="D297" s="214">
        <v>-3</v>
      </c>
      <c r="E297" s="215" t="s">
        <v>71</v>
      </c>
      <c r="F297" s="215"/>
      <c r="G297" s="215">
        <v>33.333333333333336</v>
      </c>
      <c r="H297" s="215">
        <v>0</v>
      </c>
      <c r="I297" s="215">
        <v>-33.333333333333336</v>
      </c>
      <c r="J297" s="36"/>
      <c r="K297" s="214">
        <v>2</v>
      </c>
      <c r="L297" s="214">
        <v>0</v>
      </c>
    </row>
    <row r="298" spans="1:12" s="34" customFormat="1" ht="13" x14ac:dyDescent="0.3">
      <c r="A298" s="203" t="s">
        <v>244</v>
      </c>
      <c r="B298" s="214">
        <v>2</v>
      </c>
      <c r="C298" s="214">
        <v>0</v>
      </c>
      <c r="D298" s="214">
        <v>-2</v>
      </c>
      <c r="E298" s="215" t="s">
        <v>71</v>
      </c>
      <c r="F298" s="215"/>
      <c r="G298" s="215">
        <v>0</v>
      </c>
      <c r="H298" s="215" t="s">
        <v>71</v>
      </c>
      <c r="I298" s="215" t="s">
        <v>71</v>
      </c>
      <c r="J298" s="36"/>
      <c r="K298" s="214">
        <v>0</v>
      </c>
      <c r="L298" s="214">
        <v>0</v>
      </c>
    </row>
    <row r="299" spans="1:12" x14ac:dyDescent="0.25">
      <c r="A299" s="64" t="s">
        <v>33</v>
      </c>
      <c r="B299" s="214">
        <v>362</v>
      </c>
      <c r="C299" s="214">
        <v>430</v>
      </c>
      <c r="D299" s="214">
        <v>68</v>
      </c>
      <c r="E299" s="215">
        <v>18.784530386740332</v>
      </c>
      <c r="F299" s="215"/>
      <c r="G299" s="215">
        <v>23.480662983425415</v>
      </c>
      <c r="H299" s="215">
        <v>16.046511627906977</v>
      </c>
      <c r="I299" s="215">
        <v>-7.4341513555184378</v>
      </c>
      <c r="K299" s="214">
        <v>85</v>
      </c>
      <c r="L299" s="214">
        <v>69</v>
      </c>
    </row>
    <row r="300" spans="1:12" s="34" customFormat="1" ht="13" x14ac:dyDescent="0.3">
      <c r="A300" s="203" t="s">
        <v>245</v>
      </c>
      <c r="B300" s="214">
        <v>69</v>
      </c>
      <c r="C300" s="214">
        <v>97</v>
      </c>
      <c r="D300" s="214">
        <v>28</v>
      </c>
      <c r="E300" s="215">
        <v>40.579710144927539</v>
      </c>
      <c r="F300" s="215"/>
      <c r="G300" s="215">
        <v>8.695652173913043</v>
      </c>
      <c r="H300" s="215">
        <v>13.402061855670103</v>
      </c>
      <c r="I300" s="215">
        <v>4.7064096817570604</v>
      </c>
      <c r="J300" s="36"/>
      <c r="K300" s="214">
        <v>6</v>
      </c>
      <c r="L300" s="214">
        <v>13</v>
      </c>
    </row>
    <row r="301" spans="1:12" s="34" customFormat="1" ht="13" x14ac:dyDescent="0.3">
      <c r="A301" s="65" t="s">
        <v>246</v>
      </c>
      <c r="B301" s="214">
        <v>3</v>
      </c>
      <c r="C301" s="214">
        <v>1</v>
      </c>
      <c r="D301" s="214">
        <v>-2</v>
      </c>
      <c r="E301" s="215" t="s">
        <v>71</v>
      </c>
      <c r="F301" s="215"/>
      <c r="G301" s="215">
        <v>0</v>
      </c>
      <c r="H301" s="215">
        <v>0</v>
      </c>
      <c r="I301" s="215">
        <v>0</v>
      </c>
      <c r="J301" s="36"/>
      <c r="K301" s="214">
        <v>0</v>
      </c>
      <c r="L301" s="214">
        <v>0</v>
      </c>
    </row>
    <row r="302" spans="1:12" s="34" customFormat="1" ht="13" x14ac:dyDescent="0.3">
      <c r="A302" s="65" t="s">
        <v>247</v>
      </c>
      <c r="B302" s="214">
        <v>45</v>
      </c>
      <c r="C302" s="214">
        <v>48</v>
      </c>
      <c r="D302" s="214">
        <v>3</v>
      </c>
      <c r="E302" s="215" t="s">
        <v>71</v>
      </c>
      <c r="F302" s="215"/>
      <c r="G302" s="215">
        <v>35.555555555555557</v>
      </c>
      <c r="H302" s="215">
        <v>14.583333333333334</v>
      </c>
      <c r="I302" s="215">
        <v>-20.972222222222221</v>
      </c>
      <c r="J302" s="36"/>
      <c r="K302" s="214">
        <v>16</v>
      </c>
      <c r="L302" s="214">
        <v>7</v>
      </c>
    </row>
    <row r="303" spans="1:12" s="34" customFormat="1" ht="13" x14ac:dyDescent="0.3">
      <c r="A303" s="65" t="s">
        <v>248</v>
      </c>
      <c r="B303" s="214">
        <v>6</v>
      </c>
      <c r="C303" s="214">
        <v>2</v>
      </c>
      <c r="D303" s="214">
        <v>-4</v>
      </c>
      <c r="E303" s="215" t="s">
        <v>71</v>
      </c>
      <c r="F303" s="215"/>
      <c r="G303" s="215">
        <v>50</v>
      </c>
      <c r="H303" s="215">
        <v>0</v>
      </c>
      <c r="I303" s="215">
        <v>-50</v>
      </c>
      <c r="J303" s="36"/>
      <c r="K303" s="214">
        <v>3</v>
      </c>
      <c r="L303" s="214">
        <v>0</v>
      </c>
    </row>
    <row r="304" spans="1:12" s="34" customFormat="1" ht="13" x14ac:dyDescent="0.3">
      <c r="A304" s="65" t="s">
        <v>249</v>
      </c>
      <c r="B304" s="214">
        <v>77</v>
      </c>
      <c r="C304" s="214">
        <v>88</v>
      </c>
      <c r="D304" s="214">
        <v>11</v>
      </c>
      <c r="E304" s="215">
        <v>14.285714285714286</v>
      </c>
      <c r="F304" s="215"/>
      <c r="G304" s="215">
        <v>49.350649350649348</v>
      </c>
      <c r="H304" s="215">
        <v>38.636363636363633</v>
      </c>
      <c r="I304" s="215">
        <v>-10.714285714285715</v>
      </c>
      <c r="J304" s="36"/>
      <c r="K304" s="214">
        <v>38</v>
      </c>
      <c r="L304" s="214">
        <v>34</v>
      </c>
    </row>
    <row r="305" spans="1:12" s="34" customFormat="1" ht="13" x14ac:dyDescent="0.3">
      <c r="A305" s="65" t="s">
        <v>250</v>
      </c>
      <c r="B305" s="214">
        <v>162</v>
      </c>
      <c r="C305" s="214">
        <v>194</v>
      </c>
      <c r="D305" s="214">
        <v>32</v>
      </c>
      <c r="E305" s="215">
        <v>19.753086419753085</v>
      </c>
      <c r="F305" s="215"/>
      <c r="G305" s="215">
        <v>13.580246913580247</v>
      </c>
      <c r="H305" s="215">
        <v>7.731958762886598</v>
      </c>
      <c r="I305" s="215">
        <v>-5.8482881506936488</v>
      </c>
      <c r="J305" s="36"/>
      <c r="K305" s="214">
        <v>22</v>
      </c>
      <c r="L305" s="214">
        <v>15</v>
      </c>
    </row>
    <row r="306" spans="1:12" x14ac:dyDescent="0.25">
      <c r="A306" s="64" t="s">
        <v>39</v>
      </c>
      <c r="B306" s="214">
        <v>419</v>
      </c>
      <c r="C306" s="214">
        <v>459</v>
      </c>
      <c r="D306" s="214">
        <v>40</v>
      </c>
      <c r="E306" s="215">
        <v>9.5465393794749396</v>
      </c>
      <c r="F306" s="215"/>
      <c r="G306" s="215">
        <v>14.081145584725537</v>
      </c>
      <c r="H306" s="215">
        <v>14.379084967320262</v>
      </c>
      <c r="I306" s="215">
        <v>0.29793938259472519</v>
      </c>
      <c r="K306" s="214">
        <v>59</v>
      </c>
      <c r="L306" s="214">
        <v>66</v>
      </c>
    </row>
    <row r="307" spans="1:12" ht="13" x14ac:dyDescent="0.3">
      <c r="A307" s="278" t="s">
        <v>40</v>
      </c>
      <c r="B307" s="285"/>
      <c r="C307" s="285"/>
      <c r="D307" s="285"/>
      <c r="E307" s="286"/>
      <c r="F307" s="215"/>
      <c r="G307" s="286"/>
      <c r="H307" s="286"/>
      <c r="I307" s="286"/>
      <c r="K307" s="285"/>
      <c r="L307" s="285"/>
    </row>
    <row r="308" spans="1:12" x14ac:dyDescent="0.25">
      <c r="A308" s="64" t="s">
        <v>41</v>
      </c>
      <c r="B308" s="214">
        <v>154</v>
      </c>
      <c r="C308" s="214">
        <v>160</v>
      </c>
      <c r="D308" s="214">
        <v>6</v>
      </c>
      <c r="E308" s="215">
        <v>3.8961038961038961</v>
      </c>
      <c r="F308" s="215"/>
      <c r="G308" s="215">
        <v>88.311688311688314</v>
      </c>
      <c r="H308" s="215">
        <v>74.375</v>
      </c>
      <c r="I308" s="215">
        <v>-13.936688311688314</v>
      </c>
      <c r="K308" s="214">
        <v>136</v>
      </c>
      <c r="L308" s="214">
        <v>119</v>
      </c>
    </row>
    <row r="309" spans="1:12" s="34" customFormat="1" ht="13" x14ac:dyDescent="0.3">
      <c r="A309" s="204" t="s">
        <v>251</v>
      </c>
      <c r="B309" s="214">
        <v>24</v>
      </c>
      <c r="C309" s="214">
        <v>20</v>
      </c>
      <c r="D309" s="214">
        <v>-4</v>
      </c>
      <c r="E309" s="215" t="s">
        <v>71</v>
      </c>
      <c r="F309" s="215"/>
      <c r="G309" s="215">
        <v>54.166666666666664</v>
      </c>
      <c r="H309" s="215">
        <v>60</v>
      </c>
      <c r="I309" s="215">
        <v>5.8333333333333357</v>
      </c>
      <c r="J309" s="36"/>
      <c r="K309" s="214">
        <v>13</v>
      </c>
      <c r="L309" s="214">
        <v>12</v>
      </c>
    </row>
    <row r="310" spans="1:12" s="34" customFormat="1" ht="13" x14ac:dyDescent="0.3">
      <c r="A310" s="204" t="s">
        <v>252</v>
      </c>
      <c r="B310" s="214">
        <v>130</v>
      </c>
      <c r="C310" s="214">
        <v>140</v>
      </c>
      <c r="D310" s="214">
        <v>10</v>
      </c>
      <c r="E310" s="215">
        <v>7.6923076923076925</v>
      </c>
      <c r="F310" s="215"/>
      <c r="G310" s="215">
        <v>94.615384615384613</v>
      </c>
      <c r="H310" s="215">
        <v>76.428571428571431</v>
      </c>
      <c r="I310" s="215">
        <v>-18.186813186813183</v>
      </c>
      <c r="J310" s="36"/>
      <c r="K310" s="214">
        <v>123</v>
      </c>
      <c r="L310" s="214">
        <v>107</v>
      </c>
    </row>
    <row r="311" spans="1:12" x14ac:dyDescent="0.25">
      <c r="A311" s="64" t="s">
        <v>44</v>
      </c>
      <c r="B311" s="214">
        <v>16</v>
      </c>
      <c r="C311" s="214">
        <v>32</v>
      </c>
      <c r="D311" s="214">
        <v>16</v>
      </c>
      <c r="E311" s="215" t="s">
        <v>71</v>
      </c>
      <c r="F311" s="215"/>
      <c r="G311" s="215">
        <v>31.25</v>
      </c>
      <c r="H311" s="215">
        <v>37.5</v>
      </c>
      <c r="I311" s="215">
        <v>6.25</v>
      </c>
      <c r="K311" s="214">
        <v>5</v>
      </c>
      <c r="L311" s="214">
        <v>12</v>
      </c>
    </row>
    <row r="312" spans="1:12" x14ac:dyDescent="0.25">
      <c r="A312" s="18" t="s">
        <v>45</v>
      </c>
      <c r="B312" s="214">
        <v>17</v>
      </c>
      <c r="C312" s="214">
        <v>23</v>
      </c>
      <c r="D312" s="214">
        <v>6</v>
      </c>
      <c r="E312" s="215" t="s">
        <v>71</v>
      </c>
      <c r="F312" s="215"/>
      <c r="G312" s="215">
        <v>35.294117647058826</v>
      </c>
      <c r="H312" s="215">
        <v>43.478260869565219</v>
      </c>
      <c r="I312" s="215">
        <v>8.1841432225063926</v>
      </c>
      <c r="K312" s="214">
        <v>6</v>
      </c>
      <c r="L312" s="214">
        <v>10</v>
      </c>
    </row>
    <row r="313" spans="1:12" x14ac:dyDescent="0.25">
      <c r="A313" s="64" t="s">
        <v>46</v>
      </c>
      <c r="B313" s="214">
        <v>78</v>
      </c>
      <c r="C313" s="214">
        <v>95</v>
      </c>
      <c r="D313" s="214">
        <v>17</v>
      </c>
      <c r="E313" s="215">
        <v>21.794871794871796</v>
      </c>
      <c r="F313" s="215"/>
      <c r="G313" s="215">
        <v>26.923076923076923</v>
      </c>
      <c r="H313" s="215">
        <v>37.89473684210526</v>
      </c>
      <c r="I313" s="215">
        <v>10.971659919028337</v>
      </c>
      <c r="K313" s="214">
        <v>21</v>
      </c>
      <c r="L313" s="214">
        <v>36</v>
      </c>
    </row>
    <row r="314" spans="1:12" ht="13" x14ac:dyDescent="0.3">
      <c r="A314" s="279" t="s">
        <v>74</v>
      </c>
      <c r="B314" s="280">
        <v>2301</v>
      </c>
      <c r="C314" s="280">
        <v>2390</v>
      </c>
      <c r="D314" s="280">
        <v>89</v>
      </c>
      <c r="E314" s="281">
        <v>3.867883528900478</v>
      </c>
      <c r="F314" s="205"/>
      <c r="G314" s="281">
        <v>24.511082138200781</v>
      </c>
      <c r="H314" s="281">
        <v>24.172601591956429</v>
      </c>
      <c r="I314" s="281">
        <v>-0.33848054624435164</v>
      </c>
      <c r="J314" s="207"/>
      <c r="K314" s="280">
        <v>564</v>
      </c>
      <c r="L314" s="280">
        <v>577</v>
      </c>
    </row>
    <row r="315" spans="1:12" x14ac:dyDescent="0.25">
      <c r="B315" s="214"/>
      <c r="C315" s="214"/>
      <c r="D315" s="214"/>
      <c r="E315" s="215"/>
      <c r="F315" s="215"/>
      <c r="G315" s="215"/>
      <c r="H315" s="215"/>
      <c r="I315" s="215"/>
      <c r="K315" s="214"/>
      <c r="L315" s="214"/>
    </row>
    <row r="316" spans="1:12" x14ac:dyDescent="0.25">
      <c r="B316" s="214"/>
      <c r="C316" s="214"/>
      <c r="D316" s="214"/>
      <c r="E316" s="215"/>
      <c r="F316" s="215"/>
      <c r="G316" s="215"/>
      <c r="H316" s="215"/>
      <c r="I316" s="215"/>
      <c r="K316" s="214"/>
      <c r="L316" s="214"/>
    </row>
    <row r="317" spans="1:12" ht="13" x14ac:dyDescent="0.3">
      <c r="A317" s="250" t="s">
        <v>60</v>
      </c>
      <c r="B317" s="331" t="s">
        <v>241</v>
      </c>
      <c r="C317" s="214"/>
      <c r="D317" s="214"/>
      <c r="E317" s="215"/>
      <c r="F317" s="215"/>
      <c r="G317" s="215"/>
      <c r="H317" s="215"/>
      <c r="I317" s="215"/>
      <c r="K317" s="214"/>
      <c r="L317" s="214"/>
    </row>
    <row r="318" spans="1:12" x14ac:dyDescent="0.25">
      <c r="B318" s="214"/>
      <c r="C318" s="214"/>
      <c r="D318" s="214"/>
      <c r="E318" s="215"/>
      <c r="F318" s="215"/>
      <c r="G318" s="215"/>
      <c r="H318" s="215"/>
      <c r="I318" s="215"/>
      <c r="K318" s="214"/>
      <c r="L318" s="214"/>
    </row>
    <row r="319" spans="1:12" s="8" customFormat="1" ht="27" customHeight="1" x14ac:dyDescent="0.35">
      <c r="A319" s="273" t="s">
        <v>255</v>
      </c>
      <c r="B319" s="546" t="s">
        <v>73</v>
      </c>
      <c r="C319" s="546"/>
      <c r="D319" s="546"/>
      <c r="E319" s="546"/>
      <c r="F319" s="274"/>
      <c r="G319" s="547" t="s">
        <v>592</v>
      </c>
      <c r="H319" s="547"/>
      <c r="I319" s="547"/>
      <c r="J319" s="333"/>
      <c r="K319" s="548" t="s">
        <v>593</v>
      </c>
      <c r="L319" s="548"/>
    </row>
    <row r="320" spans="1:12" ht="13" x14ac:dyDescent="0.25">
      <c r="A320" s="198"/>
      <c r="B320" s="275" t="s">
        <v>680</v>
      </c>
      <c r="C320" s="275" t="s">
        <v>681</v>
      </c>
      <c r="D320" s="276" t="s">
        <v>57</v>
      </c>
      <c r="E320" s="277" t="s">
        <v>56</v>
      </c>
      <c r="F320" s="199"/>
      <c r="G320" s="275" t="s">
        <v>680</v>
      </c>
      <c r="H320" s="275" t="s">
        <v>681</v>
      </c>
      <c r="I320" s="386" t="s">
        <v>242</v>
      </c>
      <c r="K320" s="275" t="s">
        <v>680</v>
      </c>
      <c r="L320" s="275" t="s">
        <v>681</v>
      </c>
    </row>
    <row r="321" spans="1:12" ht="13" x14ac:dyDescent="0.25">
      <c r="A321" s="200" t="s">
        <v>70</v>
      </c>
      <c r="B321" s="201"/>
      <c r="C321" s="201"/>
      <c r="D321" s="201"/>
      <c r="E321" s="199"/>
      <c r="F321" s="199"/>
      <c r="G321" s="201"/>
      <c r="H321" s="201"/>
      <c r="I321" s="202"/>
      <c r="K321" s="214"/>
      <c r="L321" s="214"/>
    </row>
    <row r="322" spans="1:12" x14ac:dyDescent="0.25">
      <c r="A322" s="213" t="s">
        <v>25</v>
      </c>
      <c r="B322" s="214">
        <v>1003</v>
      </c>
      <c r="C322" s="214">
        <v>1088</v>
      </c>
      <c r="D322" s="214">
        <v>85</v>
      </c>
      <c r="E322" s="215">
        <v>8.4745762711864412</v>
      </c>
      <c r="F322" s="215"/>
      <c r="G322" s="215">
        <v>33.99800598205384</v>
      </c>
      <c r="H322" s="215">
        <v>30.606617647058822</v>
      </c>
      <c r="I322" s="215">
        <v>-3.3913883349950176</v>
      </c>
      <c r="K322" s="214">
        <v>341</v>
      </c>
      <c r="L322" s="214">
        <v>333</v>
      </c>
    </row>
    <row r="323" spans="1:12" s="34" customFormat="1" ht="13" x14ac:dyDescent="0.3">
      <c r="A323" s="203" t="s">
        <v>259</v>
      </c>
      <c r="B323" s="214">
        <v>311</v>
      </c>
      <c r="C323" s="214">
        <v>290</v>
      </c>
      <c r="D323" s="214">
        <v>-21</v>
      </c>
      <c r="E323" s="215">
        <v>-6.752411575562701</v>
      </c>
      <c r="F323" s="215"/>
      <c r="G323" s="215">
        <v>39.549839228295816</v>
      </c>
      <c r="H323" s="215">
        <v>30.689655172413794</v>
      </c>
      <c r="I323" s="215">
        <v>-8.8601840558820228</v>
      </c>
      <c r="J323" s="36"/>
      <c r="K323" s="214">
        <v>123</v>
      </c>
      <c r="L323" s="214">
        <v>89</v>
      </c>
    </row>
    <row r="324" spans="1:12" s="34" customFormat="1" ht="13" x14ac:dyDescent="0.3">
      <c r="A324" s="203" t="s">
        <v>367</v>
      </c>
      <c r="B324" s="214">
        <v>417</v>
      </c>
      <c r="C324" s="214">
        <v>471</v>
      </c>
      <c r="D324" s="214">
        <v>54</v>
      </c>
      <c r="E324" s="215">
        <v>12.949640287769784</v>
      </c>
      <c r="F324" s="215"/>
      <c r="G324" s="215">
        <v>39.328537170263786</v>
      </c>
      <c r="H324" s="215">
        <v>37.579617834394902</v>
      </c>
      <c r="I324" s="215">
        <v>-1.7489193358688837</v>
      </c>
      <c r="J324" s="36"/>
      <c r="K324" s="214">
        <v>164</v>
      </c>
      <c r="L324" s="214">
        <v>177</v>
      </c>
    </row>
    <row r="325" spans="1:12" s="34" customFormat="1" ht="13" x14ac:dyDescent="0.3">
      <c r="A325" s="203" t="s">
        <v>692</v>
      </c>
      <c r="B325" s="214">
        <v>275</v>
      </c>
      <c r="C325" s="214">
        <v>327</v>
      </c>
      <c r="D325" s="214">
        <v>52</v>
      </c>
      <c r="E325" s="215">
        <v>18.90909090909091</v>
      </c>
      <c r="F325" s="215"/>
      <c r="G325" s="215">
        <v>19.636363636363637</v>
      </c>
      <c r="H325" s="215">
        <v>20.489296636085626</v>
      </c>
      <c r="I325" s="215">
        <v>0.85293299972198966</v>
      </c>
      <c r="J325" s="36"/>
      <c r="K325" s="214">
        <v>54</v>
      </c>
      <c r="L325" s="214">
        <v>67</v>
      </c>
    </row>
    <row r="326" spans="1:12" x14ac:dyDescent="0.25">
      <c r="A326" s="64" t="s">
        <v>27</v>
      </c>
      <c r="B326" s="214">
        <v>85</v>
      </c>
      <c r="C326" s="214">
        <v>106</v>
      </c>
      <c r="D326" s="214">
        <v>21</v>
      </c>
      <c r="E326" s="215">
        <v>24.705882352941178</v>
      </c>
      <c r="F326" s="215"/>
      <c r="G326" s="215">
        <v>17.647058823529413</v>
      </c>
      <c r="H326" s="215">
        <v>19.811320754716981</v>
      </c>
      <c r="I326" s="215">
        <v>2.1642619311875677</v>
      </c>
      <c r="K326" s="214">
        <v>15</v>
      </c>
      <c r="L326" s="214">
        <v>21</v>
      </c>
    </row>
    <row r="327" spans="1:12" x14ac:dyDescent="0.25">
      <c r="A327" s="64" t="s">
        <v>30</v>
      </c>
      <c r="B327" s="214">
        <v>3</v>
      </c>
      <c r="C327" s="214">
        <v>5</v>
      </c>
      <c r="D327" s="214">
        <v>2</v>
      </c>
      <c r="E327" s="215" t="s">
        <v>71</v>
      </c>
      <c r="F327" s="215"/>
      <c r="G327" s="215">
        <v>33.333333333333336</v>
      </c>
      <c r="H327" s="215">
        <v>20</v>
      </c>
      <c r="I327" s="215">
        <v>-13.333333333333336</v>
      </c>
      <c r="K327" s="214">
        <v>1</v>
      </c>
      <c r="L327" s="214">
        <v>1</v>
      </c>
    </row>
    <row r="328" spans="1:12" s="34" customFormat="1" ht="13" x14ac:dyDescent="0.3">
      <c r="A328" s="203" t="s">
        <v>243</v>
      </c>
      <c r="B328" s="214">
        <v>3</v>
      </c>
      <c r="C328" s="214">
        <v>4</v>
      </c>
      <c r="D328" s="214">
        <v>1</v>
      </c>
      <c r="E328" s="215" t="s">
        <v>71</v>
      </c>
      <c r="F328" s="215"/>
      <c r="G328" s="215">
        <v>33.333333333333336</v>
      </c>
      <c r="H328" s="215">
        <v>25</v>
      </c>
      <c r="I328" s="215">
        <v>-8.3333333333333357</v>
      </c>
      <c r="J328" s="36"/>
      <c r="K328" s="214">
        <v>1</v>
      </c>
      <c r="L328" s="214">
        <v>1</v>
      </c>
    </row>
    <row r="329" spans="1:12" s="34" customFormat="1" ht="13" x14ac:dyDescent="0.3">
      <c r="A329" s="203" t="s">
        <v>244</v>
      </c>
      <c r="B329" s="214">
        <v>0</v>
      </c>
      <c r="C329" s="214">
        <v>1</v>
      </c>
      <c r="D329" s="214">
        <v>1</v>
      </c>
      <c r="E329" s="215" t="s">
        <v>71</v>
      </c>
      <c r="F329" s="215"/>
      <c r="G329" s="215" t="s">
        <v>71</v>
      </c>
      <c r="H329" s="215">
        <v>0</v>
      </c>
      <c r="I329" s="215" t="s">
        <v>71</v>
      </c>
      <c r="J329" s="36"/>
      <c r="K329" s="214">
        <v>0</v>
      </c>
      <c r="L329" s="214">
        <v>0</v>
      </c>
    </row>
    <row r="330" spans="1:12" x14ac:dyDescent="0.25">
      <c r="A330" s="64" t="s">
        <v>33</v>
      </c>
      <c r="B330" s="214">
        <v>394</v>
      </c>
      <c r="C330" s="214">
        <v>560</v>
      </c>
      <c r="D330" s="214">
        <v>166</v>
      </c>
      <c r="E330" s="215">
        <v>42.131979695431475</v>
      </c>
      <c r="F330" s="215"/>
      <c r="G330" s="215">
        <v>29.695431472081218</v>
      </c>
      <c r="H330" s="215">
        <v>30.714285714285715</v>
      </c>
      <c r="I330" s="215">
        <v>1.0188542422044975</v>
      </c>
      <c r="K330" s="214">
        <v>117</v>
      </c>
      <c r="L330" s="214">
        <v>172</v>
      </c>
    </row>
    <row r="331" spans="1:12" s="34" customFormat="1" ht="13" x14ac:dyDescent="0.3">
      <c r="A331" s="203" t="s">
        <v>245</v>
      </c>
      <c r="B331" s="214">
        <v>52</v>
      </c>
      <c r="C331" s="214">
        <v>82</v>
      </c>
      <c r="D331" s="214">
        <v>30</v>
      </c>
      <c r="E331" s="215">
        <v>57.692307692307693</v>
      </c>
      <c r="F331" s="215"/>
      <c r="G331" s="215">
        <v>13.461538461538462</v>
      </c>
      <c r="H331" s="215">
        <v>15.853658536585366</v>
      </c>
      <c r="I331" s="215">
        <v>2.392120075046904</v>
      </c>
      <c r="J331" s="36"/>
      <c r="K331" s="214">
        <v>7</v>
      </c>
      <c r="L331" s="214">
        <v>13</v>
      </c>
    </row>
    <row r="332" spans="1:12" s="34" customFormat="1" ht="13" x14ac:dyDescent="0.3">
      <c r="A332" s="65" t="s">
        <v>246</v>
      </c>
      <c r="B332" s="214">
        <v>3</v>
      </c>
      <c r="C332" s="214">
        <v>5</v>
      </c>
      <c r="D332" s="214">
        <v>2</v>
      </c>
      <c r="E332" s="215" t="s">
        <v>71</v>
      </c>
      <c r="F332" s="215"/>
      <c r="G332" s="215">
        <v>66.666666666666671</v>
      </c>
      <c r="H332" s="215">
        <v>0</v>
      </c>
      <c r="I332" s="215">
        <v>-66.666666666666671</v>
      </c>
      <c r="J332" s="36"/>
      <c r="K332" s="214">
        <v>2</v>
      </c>
      <c r="L332" s="214">
        <v>0</v>
      </c>
    </row>
    <row r="333" spans="1:12" s="34" customFormat="1" ht="13" x14ac:dyDescent="0.3">
      <c r="A333" s="65" t="s">
        <v>247</v>
      </c>
      <c r="B333" s="214">
        <v>27</v>
      </c>
      <c r="C333" s="214">
        <v>39</v>
      </c>
      <c r="D333" s="214">
        <v>12</v>
      </c>
      <c r="E333" s="215" t="s">
        <v>71</v>
      </c>
      <c r="F333" s="215"/>
      <c r="G333" s="215">
        <v>44.444444444444443</v>
      </c>
      <c r="H333" s="215">
        <v>28.205128205128204</v>
      </c>
      <c r="I333" s="215">
        <v>-16.239316239316238</v>
      </c>
      <c r="J333" s="36"/>
      <c r="K333" s="214">
        <v>12</v>
      </c>
      <c r="L333" s="214">
        <v>11</v>
      </c>
    </row>
    <row r="334" spans="1:12" s="34" customFormat="1" ht="13" x14ac:dyDescent="0.3">
      <c r="A334" s="65" t="s">
        <v>248</v>
      </c>
      <c r="B334" s="214">
        <v>4</v>
      </c>
      <c r="C334" s="214">
        <v>5</v>
      </c>
      <c r="D334" s="214">
        <v>1</v>
      </c>
      <c r="E334" s="215" t="s">
        <v>71</v>
      </c>
      <c r="F334" s="215"/>
      <c r="G334" s="215">
        <v>25</v>
      </c>
      <c r="H334" s="215">
        <v>40</v>
      </c>
      <c r="I334" s="215">
        <v>15</v>
      </c>
      <c r="J334" s="36"/>
      <c r="K334" s="214">
        <v>1</v>
      </c>
      <c r="L334" s="214">
        <v>2</v>
      </c>
    </row>
    <row r="335" spans="1:12" s="34" customFormat="1" ht="13" x14ac:dyDescent="0.3">
      <c r="A335" s="65" t="s">
        <v>249</v>
      </c>
      <c r="B335" s="214">
        <v>155</v>
      </c>
      <c r="C335" s="214">
        <v>251</v>
      </c>
      <c r="D335" s="214">
        <v>96</v>
      </c>
      <c r="E335" s="215">
        <v>61.935483870967744</v>
      </c>
      <c r="F335" s="215"/>
      <c r="G335" s="215">
        <v>54.193548387096776</v>
      </c>
      <c r="H335" s="215">
        <v>47.011952191235061</v>
      </c>
      <c r="I335" s="215">
        <v>-7.1815961958617152</v>
      </c>
      <c r="J335" s="36"/>
      <c r="K335" s="214">
        <v>84</v>
      </c>
      <c r="L335" s="214">
        <v>118</v>
      </c>
    </row>
    <row r="336" spans="1:12" s="34" customFormat="1" ht="13" x14ac:dyDescent="0.3">
      <c r="A336" s="65" t="s">
        <v>250</v>
      </c>
      <c r="B336" s="214">
        <v>153</v>
      </c>
      <c r="C336" s="214">
        <v>178</v>
      </c>
      <c r="D336" s="214">
        <v>25</v>
      </c>
      <c r="E336" s="215">
        <v>16.33986928104575</v>
      </c>
      <c r="F336" s="215"/>
      <c r="G336" s="215">
        <v>7.1895424836601309</v>
      </c>
      <c r="H336" s="215">
        <v>15.730337078651685</v>
      </c>
      <c r="I336" s="215">
        <v>8.5407945949915529</v>
      </c>
      <c r="J336" s="36"/>
      <c r="K336" s="214">
        <v>11</v>
      </c>
      <c r="L336" s="214">
        <v>28</v>
      </c>
    </row>
    <row r="337" spans="1:12" x14ac:dyDescent="0.25">
      <c r="A337" s="64" t="s">
        <v>39</v>
      </c>
      <c r="B337" s="214">
        <v>401</v>
      </c>
      <c r="C337" s="214">
        <v>368</v>
      </c>
      <c r="D337" s="214">
        <v>-33</v>
      </c>
      <c r="E337" s="215">
        <v>-8.2294264339152114</v>
      </c>
      <c r="F337" s="215"/>
      <c r="G337" s="215">
        <v>18.952618453865338</v>
      </c>
      <c r="H337" s="215">
        <v>19.565217391304348</v>
      </c>
      <c r="I337" s="215">
        <v>0.61259893743901017</v>
      </c>
      <c r="K337" s="214">
        <v>76</v>
      </c>
      <c r="L337" s="214">
        <v>72</v>
      </c>
    </row>
    <row r="338" spans="1:12" ht="13" x14ac:dyDescent="0.3">
      <c r="A338" s="278" t="s">
        <v>40</v>
      </c>
      <c r="B338" s="285"/>
      <c r="C338" s="285"/>
      <c r="D338" s="285"/>
      <c r="E338" s="286"/>
      <c r="F338" s="215"/>
      <c r="G338" s="286"/>
      <c r="H338" s="286"/>
      <c r="I338" s="286"/>
      <c r="K338" s="285"/>
      <c r="L338" s="285"/>
    </row>
    <row r="339" spans="1:12" x14ac:dyDescent="0.25">
      <c r="A339" s="64" t="s">
        <v>41</v>
      </c>
      <c r="B339" s="214">
        <v>339</v>
      </c>
      <c r="C339" s="214">
        <v>174</v>
      </c>
      <c r="D339" s="214">
        <v>-165</v>
      </c>
      <c r="E339" s="215">
        <v>-48.672566371681413</v>
      </c>
      <c r="F339" s="215"/>
      <c r="G339" s="215">
        <v>93.805309734513273</v>
      </c>
      <c r="H339" s="215">
        <v>98.850574712643677</v>
      </c>
      <c r="I339" s="215">
        <v>5.0452649781304046</v>
      </c>
      <c r="K339" s="214">
        <v>318</v>
      </c>
      <c r="L339" s="214">
        <v>172</v>
      </c>
    </row>
    <row r="340" spans="1:12" s="34" customFormat="1" ht="13" x14ac:dyDescent="0.3">
      <c r="A340" s="204" t="s">
        <v>251</v>
      </c>
      <c r="B340" s="214">
        <v>21</v>
      </c>
      <c r="C340" s="214">
        <v>20</v>
      </c>
      <c r="D340" s="214">
        <v>-1</v>
      </c>
      <c r="E340" s="215" t="s">
        <v>71</v>
      </c>
      <c r="F340" s="215"/>
      <c r="G340" s="215">
        <v>66.666666666666671</v>
      </c>
      <c r="H340" s="215">
        <v>90</v>
      </c>
      <c r="I340" s="215">
        <v>23.333333333333329</v>
      </c>
      <c r="J340" s="36"/>
      <c r="K340" s="214">
        <v>14</v>
      </c>
      <c r="L340" s="214">
        <v>18</v>
      </c>
    </row>
    <row r="341" spans="1:12" s="34" customFormat="1" ht="13" x14ac:dyDescent="0.3">
      <c r="A341" s="204" t="s">
        <v>252</v>
      </c>
      <c r="B341" s="214">
        <v>318</v>
      </c>
      <c r="C341" s="214">
        <v>154</v>
      </c>
      <c r="D341" s="214">
        <v>-164</v>
      </c>
      <c r="E341" s="215">
        <v>-51.572327044025158</v>
      </c>
      <c r="F341" s="215"/>
      <c r="G341" s="215">
        <v>95.59748427672956</v>
      </c>
      <c r="H341" s="215">
        <v>100</v>
      </c>
      <c r="I341" s="215">
        <v>4.4025157232704402</v>
      </c>
      <c r="J341" s="36"/>
      <c r="K341" s="214">
        <v>304</v>
      </c>
      <c r="L341" s="214">
        <v>154</v>
      </c>
    </row>
    <row r="342" spans="1:12" x14ac:dyDescent="0.25">
      <c r="A342" s="64" t="s">
        <v>44</v>
      </c>
      <c r="B342" s="214">
        <v>25</v>
      </c>
      <c r="C342" s="214">
        <v>32</v>
      </c>
      <c r="D342" s="214">
        <v>7</v>
      </c>
      <c r="E342" s="215" t="s">
        <v>71</v>
      </c>
      <c r="F342" s="215"/>
      <c r="G342" s="215">
        <v>84</v>
      </c>
      <c r="H342" s="215">
        <v>68.75</v>
      </c>
      <c r="I342" s="215">
        <v>-15.25</v>
      </c>
      <c r="K342" s="214">
        <v>21</v>
      </c>
      <c r="L342" s="214">
        <v>22</v>
      </c>
    </row>
    <row r="343" spans="1:12" x14ac:dyDescent="0.25">
      <c r="A343" s="18" t="s">
        <v>45</v>
      </c>
      <c r="B343" s="214">
        <v>29</v>
      </c>
      <c r="C343" s="214">
        <v>28</v>
      </c>
      <c r="D343" s="214">
        <v>-1</v>
      </c>
      <c r="E343" s="215" t="s">
        <v>71</v>
      </c>
      <c r="F343" s="215"/>
      <c r="G343" s="215">
        <v>58.620689655172413</v>
      </c>
      <c r="H343" s="215">
        <v>78.571428571428569</v>
      </c>
      <c r="I343" s="215">
        <v>19.950738916256157</v>
      </c>
      <c r="K343" s="214">
        <v>17</v>
      </c>
      <c r="L343" s="214">
        <v>22</v>
      </c>
    </row>
    <row r="344" spans="1:12" x14ac:dyDescent="0.25">
      <c r="A344" s="64" t="s">
        <v>46</v>
      </c>
      <c r="B344" s="214">
        <v>51</v>
      </c>
      <c r="C344" s="214">
        <v>71</v>
      </c>
      <c r="D344" s="214">
        <v>20</v>
      </c>
      <c r="E344" s="215">
        <v>39.215686274509807</v>
      </c>
      <c r="F344" s="215"/>
      <c r="G344" s="215">
        <v>39.215686274509807</v>
      </c>
      <c r="H344" s="215">
        <v>28.169014084507044</v>
      </c>
      <c r="I344" s="215">
        <v>-11.046672190002763</v>
      </c>
      <c r="K344" s="214">
        <v>20</v>
      </c>
      <c r="L344" s="214">
        <v>20</v>
      </c>
    </row>
    <row r="345" spans="1:12" ht="13" x14ac:dyDescent="0.3">
      <c r="A345" s="279" t="s">
        <v>74</v>
      </c>
      <c r="B345" s="280">
        <v>2330</v>
      </c>
      <c r="C345" s="280">
        <v>2436</v>
      </c>
      <c r="D345" s="280">
        <v>106</v>
      </c>
      <c r="E345" s="281">
        <v>4.5493562231759661</v>
      </c>
      <c r="F345" s="205"/>
      <c r="G345" s="281">
        <v>39.742489270386265</v>
      </c>
      <c r="H345" s="281">
        <v>34.291581108829568</v>
      </c>
      <c r="I345" s="281">
        <v>-5.450908161556697</v>
      </c>
      <c r="J345" s="207"/>
      <c r="K345" s="280">
        <v>926</v>
      </c>
      <c r="L345" s="280">
        <v>835</v>
      </c>
    </row>
    <row r="346" spans="1:12" x14ac:dyDescent="0.25">
      <c r="B346" s="214"/>
      <c r="C346" s="214"/>
      <c r="D346" s="214"/>
      <c r="E346" s="215"/>
      <c r="F346" s="215"/>
      <c r="G346" s="215"/>
      <c r="H346" s="215"/>
      <c r="I346" s="215"/>
      <c r="K346" s="214"/>
      <c r="L346" s="214"/>
    </row>
    <row r="347" spans="1:12" x14ac:dyDescent="0.25">
      <c r="B347" s="214"/>
      <c r="C347" s="214"/>
      <c r="D347" s="214"/>
      <c r="E347" s="215"/>
      <c r="F347" s="215"/>
      <c r="G347" s="215"/>
      <c r="H347" s="215"/>
      <c r="I347" s="215"/>
      <c r="K347" s="214"/>
      <c r="L347" s="214"/>
    </row>
    <row r="348" spans="1:12" ht="13" x14ac:dyDescent="0.3">
      <c r="A348" s="250" t="s">
        <v>59</v>
      </c>
      <c r="B348" s="331" t="s">
        <v>241</v>
      </c>
      <c r="C348" s="214"/>
      <c r="D348" s="214"/>
      <c r="E348" s="215"/>
      <c r="F348" s="215"/>
      <c r="G348" s="215"/>
      <c r="H348" s="215"/>
      <c r="I348" s="215"/>
      <c r="K348" s="214"/>
      <c r="L348" s="214"/>
    </row>
    <row r="349" spans="1:12" x14ac:dyDescent="0.25">
      <c r="B349" s="214"/>
      <c r="C349" s="214"/>
      <c r="D349" s="214"/>
      <c r="E349" s="215"/>
      <c r="F349" s="215"/>
      <c r="G349" s="215"/>
      <c r="H349" s="215"/>
      <c r="I349" s="215"/>
      <c r="K349" s="214"/>
      <c r="L349" s="214"/>
    </row>
    <row r="350" spans="1:12" s="8" customFormat="1" ht="27" customHeight="1" x14ac:dyDescent="0.35">
      <c r="A350" s="273" t="s">
        <v>255</v>
      </c>
      <c r="B350" s="546" t="s">
        <v>73</v>
      </c>
      <c r="C350" s="546"/>
      <c r="D350" s="546"/>
      <c r="E350" s="546"/>
      <c r="F350" s="274"/>
      <c r="G350" s="549" t="s">
        <v>592</v>
      </c>
      <c r="H350" s="549"/>
      <c r="I350" s="549"/>
      <c r="J350" s="333"/>
      <c r="K350" s="548" t="s">
        <v>593</v>
      </c>
      <c r="L350" s="548"/>
    </row>
    <row r="351" spans="1:12" ht="13" x14ac:dyDescent="0.25">
      <c r="A351" s="198"/>
      <c r="B351" s="275" t="s">
        <v>680</v>
      </c>
      <c r="C351" s="275" t="s">
        <v>681</v>
      </c>
      <c r="D351" s="276" t="s">
        <v>57</v>
      </c>
      <c r="E351" s="277" t="s">
        <v>56</v>
      </c>
      <c r="F351" s="199"/>
      <c r="G351" s="275" t="s">
        <v>680</v>
      </c>
      <c r="H351" s="275" t="s">
        <v>681</v>
      </c>
      <c r="I351" s="386" t="s">
        <v>242</v>
      </c>
      <c r="K351" s="275" t="s">
        <v>680</v>
      </c>
      <c r="L351" s="275" t="s">
        <v>681</v>
      </c>
    </row>
    <row r="352" spans="1:12" ht="13" x14ac:dyDescent="0.25">
      <c r="A352" s="200" t="s">
        <v>70</v>
      </c>
      <c r="B352" s="201"/>
      <c r="C352" s="201"/>
      <c r="D352" s="201"/>
      <c r="E352" s="199"/>
      <c r="F352" s="199"/>
      <c r="G352" s="201"/>
      <c r="H352" s="201"/>
      <c r="I352" s="202"/>
      <c r="K352" s="214"/>
      <c r="L352" s="214"/>
    </row>
    <row r="353" spans="1:12" x14ac:dyDescent="0.25">
      <c r="A353" s="213" t="s">
        <v>25</v>
      </c>
      <c r="B353" s="214">
        <v>1262</v>
      </c>
      <c r="C353" s="214">
        <v>1367</v>
      </c>
      <c r="D353" s="214">
        <v>105</v>
      </c>
      <c r="E353" s="215">
        <v>8.3201267828843104</v>
      </c>
      <c r="F353" s="215"/>
      <c r="G353" s="215">
        <v>18.14580031695721</v>
      </c>
      <c r="H353" s="215">
        <v>20.994879297732261</v>
      </c>
      <c r="I353" s="215">
        <v>2.849078980775051</v>
      </c>
      <c r="K353" s="214">
        <v>229</v>
      </c>
      <c r="L353" s="214">
        <v>287</v>
      </c>
    </row>
    <row r="354" spans="1:12" s="34" customFormat="1" ht="13" x14ac:dyDescent="0.3">
      <c r="A354" s="203" t="s">
        <v>259</v>
      </c>
      <c r="B354" s="214">
        <v>390</v>
      </c>
      <c r="C354" s="214">
        <v>380</v>
      </c>
      <c r="D354" s="214">
        <v>-10</v>
      </c>
      <c r="E354" s="215">
        <v>-2.5641025641025643</v>
      </c>
      <c r="F354" s="215"/>
      <c r="G354" s="215">
        <v>21.53846153846154</v>
      </c>
      <c r="H354" s="215">
        <v>24.473684210526315</v>
      </c>
      <c r="I354" s="215">
        <v>2.9352226720647749</v>
      </c>
      <c r="J354" s="36"/>
      <c r="K354" s="214">
        <v>84</v>
      </c>
      <c r="L354" s="214">
        <v>93</v>
      </c>
    </row>
    <row r="355" spans="1:12" s="34" customFormat="1" ht="13" x14ac:dyDescent="0.3">
      <c r="A355" s="203" t="s">
        <v>367</v>
      </c>
      <c r="B355" s="214">
        <v>489</v>
      </c>
      <c r="C355" s="214">
        <v>558</v>
      </c>
      <c r="D355" s="214">
        <v>69</v>
      </c>
      <c r="E355" s="215">
        <v>14.110429447852761</v>
      </c>
      <c r="F355" s="215"/>
      <c r="G355" s="215">
        <v>23.312883435582823</v>
      </c>
      <c r="H355" s="215">
        <v>22.759856630824373</v>
      </c>
      <c r="I355" s="215">
        <v>-0.55302680475844923</v>
      </c>
      <c r="J355" s="36"/>
      <c r="K355" s="214">
        <v>114</v>
      </c>
      <c r="L355" s="214">
        <v>127</v>
      </c>
    </row>
    <row r="356" spans="1:12" s="34" customFormat="1" ht="13" x14ac:dyDescent="0.3">
      <c r="A356" s="203" t="s">
        <v>692</v>
      </c>
      <c r="B356" s="214">
        <v>383</v>
      </c>
      <c r="C356" s="214">
        <v>429</v>
      </c>
      <c r="D356" s="214">
        <v>46</v>
      </c>
      <c r="E356" s="215">
        <v>12.010443864229766</v>
      </c>
      <c r="F356" s="215"/>
      <c r="G356" s="215">
        <v>8.0939947780678843</v>
      </c>
      <c r="H356" s="215">
        <v>15.617715617715618</v>
      </c>
      <c r="I356" s="215">
        <v>7.5237208396477335</v>
      </c>
      <c r="J356" s="36"/>
      <c r="K356" s="214">
        <v>31</v>
      </c>
      <c r="L356" s="214">
        <v>67</v>
      </c>
    </row>
    <row r="357" spans="1:12" x14ac:dyDescent="0.25">
      <c r="A357" s="64" t="s">
        <v>27</v>
      </c>
      <c r="B357" s="214">
        <v>99</v>
      </c>
      <c r="C357" s="214">
        <v>105</v>
      </c>
      <c r="D357" s="214">
        <v>6</v>
      </c>
      <c r="E357" s="215">
        <v>6.0606060606060606</v>
      </c>
      <c r="F357" s="215"/>
      <c r="G357" s="215">
        <v>20.202020202020201</v>
      </c>
      <c r="H357" s="215">
        <v>11.428571428571429</v>
      </c>
      <c r="I357" s="215">
        <v>-8.7734487734487718</v>
      </c>
      <c r="K357" s="214">
        <v>20</v>
      </c>
      <c r="L357" s="214">
        <v>12</v>
      </c>
    </row>
    <row r="358" spans="1:12" x14ac:dyDescent="0.25">
      <c r="A358" s="64" t="s">
        <v>30</v>
      </c>
      <c r="B358" s="214">
        <v>9</v>
      </c>
      <c r="C358" s="214">
        <v>4</v>
      </c>
      <c r="D358" s="214">
        <v>-5</v>
      </c>
      <c r="E358" s="215" t="s">
        <v>71</v>
      </c>
      <c r="F358" s="215"/>
      <c r="G358" s="215">
        <v>11.111111111111111</v>
      </c>
      <c r="H358" s="215">
        <v>0</v>
      </c>
      <c r="I358" s="215">
        <v>-11.111111111111111</v>
      </c>
      <c r="K358" s="214">
        <v>1</v>
      </c>
      <c r="L358" s="214">
        <v>0</v>
      </c>
    </row>
    <row r="359" spans="1:12" s="34" customFormat="1" ht="12.75" customHeight="1" x14ac:dyDescent="0.3">
      <c r="A359" s="203" t="s">
        <v>243</v>
      </c>
      <c r="B359" s="214">
        <v>9</v>
      </c>
      <c r="C359" s="214">
        <v>4</v>
      </c>
      <c r="D359" s="214">
        <v>-5</v>
      </c>
      <c r="E359" s="215" t="s">
        <v>71</v>
      </c>
      <c r="F359" s="215"/>
      <c r="G359" s="215">
        <v>11.111111111111111</v>
      </c>
      <c r="H359" s="215">
        <v>0</v>
      </c>
      <c r="I359" s="215">
        <v>-11.111111111111111</v>
      </c>
      <c r="J359" s="36"/>
      <c r="K359" s="214">
        <v>1</v>
      </c>
      <c r="L359" s="214">
        <v>0</v>
      </c>
    </row>
    <row r="360" spans="1:12" s="34" customFormat="1" ht="13" x14ac:dyDescent="0.3">
      <c r="A360" s="203" t="s">
        <v>244</v>
      </c>
      <c r="B360" s="214">
        <v>0</v>
      </c>
      <c r="C360" s="214">
        <v>0</v>
      </c>
      <c r="D360" s="214">
        <v>0</v>
      </c>
      <c r="E360" s="215" t="s">
        <v>71</v>
      </c>
      <c r="F360" s="215"/>
      <c r="G360" s="215" t="s">
        <v>71</v>
      </c>
      <c r="H360" s="215" t="s">
        <v>71</v>
      </c>
      <c r="I360" s="215" t="s">
        <v>71</v>
      </c>
      <c r="J360" s="36"/>
      <c r="K360" s="214">
        <v>0</v>
      </c>
      <c r="L360" s="214">
        <v>0</v>
      </c>
    </row>
    <row r="361" spans="1:12" ht="12.75" customHeight="1" x14ac:dyDescent="0.25">
      <c r="A361" s="64" t="s">
        <v>33</v>
      </c>
      <c r="B361" s="214">
        <v>474</v>
      </c>
      <c r="C361" s="214">
        <v>512</v>
      </c>
      <c r="D361" s="214">
        <v>38</v>
      </c>
      <c r="E361" s="215">
        <v>8.0168776371308024</v>
      </c>
      <c r="F361" s="215"/>
      <c r="G361" s="215">
        <v>17.932489451476794</v>
      </c>
      <c r="H361" s="215">
        <v>19.7265625</v>
      </c>
      <c r="I361" s="215">
        <v>1.7940730485232059</v>
      </c>
      <c r="K361" s="214">
        <v>85</v>
      </c>
      <c r="L361" s="214">
        <v>101</v>
      </c>
    </row>
    <row r="362" spans="1:12" s="34" customFormat="1" ht="12.75" customHeight="1" x14ac:dyDescent="0.3">
      <c r="A362" s="203" t="s">
        <v>245</v>
      </c>
      <c r="B362" s="214">
        <v>100</v>
      </c>
      <c r="C362" s="214">
        <v>85</v>
      </c>
      <c r="D362" s="214">
        <v>-15</v>
      </c>
      <c r="E362" s="215">
        <v>-15</v>
      </c>
      <c r="F362" s="215"/>
      <c r="G362" s="215">
        <v>15</v>
      </c>
      <c r="H362" s="215">
        <v>16.470588235294116</v>
      </c>
      <c r="I362" s="215">
        <v>1.470588235294116</v>
      </c>
      <c r="J362" s="36"/>
      <c r="K362" s="214">
        <v>15</v>
      </c>
      <c r="L362" s="214">
        <v>14</v>
      </c>
    </row>
    <row r="363" spans="1:12" s="34" customFormat="1" ht="13" x14ac:dyDescent="0.3">
      <c r="A363" s="65" t="s">
        <v>246</v>
      </c>
      <c r="B363" s="214">
        <v>1</v>
      </c>
      <c r="C363" s="214">
        <v>2</v>
      </c>
      <c r="D363" s="214">
        <v>1</v>
      </c>
      <c r="E363" s="215" t="s">
        <v>71</v>
      </c>
      <c r="F363" s="215"/>
      <c r="G363" s="215">
        <v>0</v>
      </c>
      <c r="H363" s="215">
        <v>0</v>
      </c>
      <c r="I363" s="215">
        <v>0</v>
      </c>
      <c r="J363" s="36"/>
      <c r="K363" s="214">
        <v>0</v>
      </c>
      <c r="L363" s="214">
        <v>0</v>
      </c>
    </row>
    <row r="364" spans="1:12" s="34" customFormat="1" ht="12.75" customHeight="1" x14ac:dyDescent="0.3">
      <c r="A364" s="65" t="s">
        <v>247</v>
      </c>
      <c r="B364" s="214">
        <v>53</v>
      </c>
      <c r="C364" s="214">
        <v>51</v>
      </c>
      <c r="D364" s="214">
        <v>-2</v>
      </c>
      <c r="E364" s="215">
        <v>-3.7735849056603774</v>
      </c>
      <c r="F364" s="215"/>
      <c r="G364" s="215">
        <v>22.641509433962263</v>
      </c>
      <c r="H364" s="215">
        <v>27.450980392156861</v>
      </c>
      <c r="I364" s="215">
        <v>4.8094709581945985</v>
      </c>
      <c r="J364" s="36"/>
      <c r="K364" s="214">
        <v>12</v>
      </c>
      <c r="L364" s="214">
        <v>14</v>
      </c>
    </row>
    <row r="365" spans="1:12" s="34" customFormat="1" ht="13" x14ac:dyDescent="0.3">
      <c r="A365" s="65" t="s">
        <v>248</v>
      </c>
      <c r="B365" s="214">
        <v>8</v>
      </c>
      <c r="C365" s="214">
        <v>5</v>
      </c>
      <c r="D365" s="214">
        <v>-3</v>
      </c>
      <c r="E365" s="215" t="s">
        <v>71</v>
      </c>
      <c r="F365" s="215"/>
      <c r="G365" s="215">
        <v>0</v>
      </c>
      <c r="H365" s="215">
        <v>0</v>
      </c>
      <c r="I365" s="215">
        <v>0</v>
      </c>
      <c r="J365" s="36"/>
      <c r="K365" s="214">
        <v>0</v>
      </c>
      <c r="L365" s="214">
        <v>0</v>
      </c>
    </row>
    <row r="366" spans="1:12" s="34" customFormat="1" ht="12.75" customHeight="1" x14ac:dyDescent="0.3">
      <c r="A366" s="65" t="s">
        <v>249</v>
      </c>
      <c r="B366" s="214">
        <v>116</v>
      </c>
      <c r="C366" s="214">
        <v>160</v>
      </c>
      <c r="D366" s="214">
        <v>44</v>
      </c>
      <c r="E366" s="215">
        <v>37.931034482758619</v>
      </c>
      <c r="F366" s="215"/>
      <c r="G366" s="215">
        <v>37.068965517241381</v>
      </c>
      <c r="H366" s="215">
        <v>30.625</v>
      </c>
      <c r="I366" s="215">
        <v>-6.4439655172413808</v>
      </c>
      <c r="J366" s="36"/>
      <c r="K366" s="214">
        <v>43</v>
      </c>
      <c r="L366" s="214">
        <v>49</v>
      </c>
    </row>
    <row r="367" spans="1:12" s="34" customFormat="1" ht="13" x14ac:dyDescent="0.3">
      <c r="A367" s="65" t="s">
        <v>250</v>
      </c>
      <c r="B367" s="214">
        <v>196</v>
      </c>
      <c r="C367" s="214">
        <v>209</v>
      </c>
      <c r="D367" s="214">
        <v>13</v>
      </c>
      <c r="E367" s="215">
        <v>6.6326530612244898</v>
      </c>
      <c r="F367" s="215"/>
      <c r="G367" s="215">
        <v>7.6530612244897958</v>
      </c>
      <c r="H367" s="215">
        <v>11.483253588516746</v>
      </c>
      <c r="I367" s="215">
        <v>3.8301923640269502</v>
      </c>
      <c r="J367" s="36"/>
      <c r="K367" s="214">
        <v>15</v>
      </c>
      <c r="L367" s="214">
        <v>24</v>
      </c>
    </row>
    <row r="368" spans="1:12" ht="12.75" customHeight="1" x14ac:dyDescent="0.25">
      <c r="A368" s="64" t="s">
        <v>39</v>
      </c>
      <c r="B368" s="214">
        <v>424</v>
      </c>
      <c r="C368" s="214">
        <v>417</v>
      </c>
      <c r="D368" s="214">
        <v>-7</v>
      </c>
      <c r="E368" s="215">
        <v>-1.6509433962264151</v>
      </c>
      <c r="F368" s="215"/>
      <c r="G368" s="215">
        <v>13.915094339622641</v>
      </c>
      <c r="H368" s="215">
        <v>14.86810551558753</v>
      </c>
      <c r="I368" s="215">
        <v>0.95301117596488893</v>
      </c>
      <c r="K368" s="214">
        <v>59</v>
      </c>
      <c r="L368" s="214">
        <v>62</v>
      </c>
    </row>
    <row r="369" spans="1:12" ht="13" x14ac:dyDescent="0.3">
      <c r="A369" s="278" t="s">
        <v>40</v>
      </c>
      <c r="B369" s="285"/>
      <c r="C369" s="285"/>
      <c r="D369" s="285"/>
      <c r="E369" s="286"/>
      <c r="F369" s="215"/>
      <c r="G369" s="286"/>
      <c r="H369" s="286"/>
      <c r="I369" s="286"/>
      <c r="K369" s="285"/>
      <c r="L369" s="285"/>
    </row>
    <row r="370" spans="1:12" ht="12.75" customHeight="1" x14ac:dyDescent="0.25">
      <c r="A370" s="64" t="s">
        <v>41</v>
      </c>
      <c r="B370" s="214">
        <v>169</v>
      </c>
      <c r="C370" s="214">
        <v>183</v>
      </c>
      <c r="D370" s="214">
        <v>14</v>
      </c>
      <c r="E370" s="215">
        <v>8.2840236686390529</v>
      </c>
      <c r="F370" s="215"/>
      <c r="G370" s="215">
        <v>83.431952662721898</v>
      </c>
      <c r="H370" s="215">
        <v>75.95628415300547</v>
      </c>
      <c r="I370" s="215">
        <v>-7.4756685097164279</v>
      </c>
      <c r="K370" s="214">
        <v>141</v>
      </c>
      <c r="L370" s="214">
        <v>139</v>
      </c>
    </row>
    <row r="371" spans="1:12" s="34" customFormat="1" ht="13" x14ac:dyDescent="0.3">
      <c r="A371" s="204" t="s">
        <v>251</v>
      </c>
      <c r="B371" s="214">
        <v>12</v>
      </c>
      <c r="C371" s="214">
        <v>16</v>
      </c>
      <c r="D371" s="214">
        <v>4</v>
      </c>
      <c r="E371" s="215" t="s">
        <v>71</v>
      </c>
      <c r="F371" s="215"/>
      <c r="G371" s="215">
        <v>75</v>
      </c>
      <c r="H371" s="215">
        <v>31.25</v>
      </c>
      <c r="I371" s="215">
        <v>-43.75</v>
      </c>
      <c r="J371" s="36"/>
      <c r="K371" s="214">
        <v>9</v>
      </c>
      <c r="L371" s="214">
        <v>5</v>
      </c>
    </row>
    <row r="372" spans="1:12" s="34" customFormat="1" ht="12.75" customHeight="1" x14ac:dyDescent="0.3">
      <c r="A372" s="204" t="s">
        <v>252</v>
      </c>
      <c r="B372" s="214">
        <v>157</v>
      </c>
      <c r="C372" s="214">
        <v>167</v>
      </c>
      <c r="D372" s="214">
        <v>10</v>
      </c>
      <c r="E372" s="215">
        <v>6.369426751592357</v>
      </c>
      <c r="F372" s="215"/>
      <c r="G372" s="215">
        <v>84.076433121019107</v>
      </c>
      <c r="H372" s="215">
        <v>80.23952095808383</v>
      </c>
      <c r="I372" s="215">
        <v>-3.8369121629352776</v>
      </c>
      <c r="J372" s="36"/>
      <c r="K372" s="214">
        <v>132</v>
      </c>
      <c r="L372" s="214">
        <v>134</v>
      </c>
    </row>
    <row r="373" spans="1:12" x14ac:dyDescent="0.25">
      <c r="A373" s="64" t="s">
        <v>44</v>
      </c>
      <c r="B373" s="214">
        <v>14</v>
      </c>
      <c r="C373" s="214">
        <v>25</v>
      </c>
      <c r="D373" s="214">
        <v>11</v>
      </c>
      <c r="E373" s="215" t="s">
        <v>71</v>
      </c>
      <c r="F373" s="215"/>
      <c r="G373" s="215">
        <v>57.142857142857146</v>
      </c>
      <c r="H373" s="215">
        <v>28</v>
      </c>
      <c r="I373" s="215">
        <v>-29.142857142857146</v>
      </c>
      <c r="K373" s="214">
        <v>8</v>
      </c>
      <c r="L373" s="214">
        <v>7</v>
      </c>
    </row>
    <row r="374" spans="1:12" ht="12.75" customHeight="1" x14ac:dyDescent="0.25">
      <c r="A374" s="18" t="s">
        <v>45</v>
      </c>
      <c r="B374" s="214">
        <v>25</v>
      </c>
      <c r="C374" s="214">
        <v>16</v>
      </c>
      <c r="D374" s="214">
        <v>-9</v>
      </c>
      <c r="E374" s="215" t="s">
        <v>71</v>
      </c>
      <c r="F374" s="215"/>
      <c r="G374" s="215">
        <v>36</v>
      </c>
      <c r="H374" s="215">
        <v>68.75</v>
      </c>
      <c r="I374" s="215">
        <v>32.75</v>
      </c>
      <c r="K374" s="214">
        <v>9</v>
      </c>
      <c r="L374" s="214">
        <v>11</v>
      </c>
    </row>
    <row r="375" spans="1:12" x14ac:dyDescent="0.25">
      <c r="A375" s="64" t="s">
        <v>46</v>
      </c>
      <c r="B375" s="214">
        <v>76</v>
      </c>
      <c r="C375" s="214">
        <v>92</v>
      </c>
      <c r="D375" s="214">
        <v>16</v>
      </c>
      <c r="E375" s="215">
        <v>21.05263157894737</v>
      </c>
      <c r="F375" s="215"/>
      <c r="G375" s="215">
        <v>30.263157894736842</v>
      </c>
      <c r="H375" s="215">
        <v>27.173913043478262</v>
      </c>
      <c r="I375" s="215">
        <v>-3.0892448512585808</v>
      </c>
      <c r="K375" s="214">
        <v>23</v>
      </c>
      <c r="L375" s="214">
        <v>25</v>
      </c>
    </row>
    <row r="376" spans="1:12" ht="13" x14ac:dyDescent="0.3">
      <c r="A376" s="279" t="s">
        <v>74</v>
      </c>
      <c r="B376" s="280">
        <v>2552</v>
      </c>
      <c r="C376" s="280">
        <v>2722</v>
      </c>
      <c r="D376" s="280">
        <v>170</v>
      </c>
      <c r="E376" s="281">
        <v>6.661442006269592</v>
      </c>
      <c r="F376" s="205"/>
      <c r="G376" s="281">
        <v>22.531347962382444</v>
      </c>
      <c r="H376" s="281">
        <v>23.704520396912901</v>
      </c>
      <c r="I376" s="281">
        <v>1.1731724345304571</v>
      </c>
      <c r="J376" s="207"/>
      <c r="K376" s="280">
        <v>575</v>
      </c>
      <c r="L376" s="280">
        <v>645</v>
      </c>
    </row>
    <row r="377" spans="1:12" x14ac:dyDescent="0.25">
      <c r="B377" s="214"/>
      <c r="C377" s="214"/>
      <c r="D377" s="214"/>
      <c r="E377" s="215"/>
      <c r="F377" s="215"/>
      <c r="G377" s="215"/>
      <c r="H377" s="215"/>
      <c r="I377" s="215"/>
      <c r="K377" s="214"/>
      <c r="L377" s="214"/>
    </row>
  </sheetData>
  <mergeCells count="39">
    <mergeCell ref="A4:O4"/>
    <mergeCell ref="B9:E9"/>
    <mergeCell ref="G9:I9"/>
    <mergeCell ref="K9:L9"/>
    <mergeCell ref="A2:L2"/>
    <mergeCell ref="A3:L3"/>
    <mergeCell ref="B40:E40"/>
    <mergeCell ref="G40:I40"/>
    <mergeCell ref="G71:I71"/>
    <mergeCell ref="B71:E71"/>
    <mergeCell ref="G102:I102"/>
    <mergeCell ref="B102:E102"/>
    <mergeCell ref="G133:I133"/>
    <mergeCell ref="B133:E133"/>
    <mergeCell ref="G164:I164"/>
    <mergeCell ref="B164:E164"/>
    <mergeCell ref="G195:I195"/>
    <mergeCell ref="B195:E195"/>
    <mergeCell ref="K195:L195"/>
    <mergeCell ref="B226:E226"/>
    <mergeCell ref="G257:I257"/>
    <mergeCell ref="B257:E257"/>
    <mergeCell ref="G288:I288"/>
    <mergeCell ref="B288:E288"/>
    <mergeCell ref="K40:L40"/>
    <mergeCell ref="K71:L71"/>
    <mergeCell ref="K102:L102"/>
    <mergeCell ref="K133:L133"/>
    <mergeCell ref="K164:L164"/>
    <mergeCell ref="K350:L350"/>
    <mergeCell ref="G350:I350"/>
    <mergeCell ref="B350:E350"/>
    <mergeCell ref="K226:L226"/>
    <mergeCell ref="K257:L257"/>
    <mergeCell ref="K288:L288"/>
    <mergeCell ref="K319:L319"/>
    <mergeCell ref="G319:I319"/>
    <mergeCell ref="B319:E319"/>
    <mergeCell ref="G226:I226"/>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7"/>
  <sheetViews>
    <sheetView showGridLines="0" zoomScaleNormal="100" workbookViewId="0">
      <selection sqref="A1:G1"/>
    </sheetView>
  </sheetViews>
  <sheetFormatPr defaultColWidth="9.1796875" defaultRowHeight="12.5" x14ac:dyDescent="0.25"/>
  <cols>
    <col min="1" max="1" width="74.81640625" style="140" customWidth="1"/>
    <col min="2" max="2" width="71.54296875" style="140" customWidth="1"/>
    <col min="3" max="26" width="15.453125" style="140" customWidth="1"/>
    <col min="27" max="27" width="5.81640625" style="140" customWidth="1"/>
    <col min="28" max="28" width="9.54296875" style="140" customWidth="1"/>
    <col min="29" max="29" width="10.7265625" style="140" customWidth="1"/>
    <col min="30" max="32" width="31" style="140" customWidth="1"/>
    <col min="33" max="38" width="31" style="140" bestFit="1" customWidth="1"/>
    <col min="39" max="39" width="9.54296875" style="140" customWidth="1"/>
    <col min="40" max="40" width="10.7265625" style="140" customWidth="1"/>
    <col min="41" max="45" width="19.81640625" style="140" bestFit="1" customWidth="1"/>
    <col min="46" max="46" width="24.453125" style="140" bestFit="1" customWidth="1"/>
    <col min="47" max="47" width="19" style="140" bestFit="1" customWidth="1"/>
    <col min="48" max="57" width="19.81640625" style="140" bestFit="1" customWidth="1"/>
    <col min="58" max="58" width="24.453125" style="140" bestFit="1" customWidth="1"/>
    <col min="59" max="59" width="19" style="140" bestFit="1" customWidth="1"/>
    <col min="60" max="60" width="24.81640625" style="140" bestFit="1" customWidth="1"/>
    <col min="61" max="61" width="19.453125" style="140" bestFit="1" customWidth="1"/>
    <col min="62" max="16384" width="9.1796875" style="140"/>
  </cols>
  <sheetData>
    <row r="1" spans="1:29" ht="18" customHeight="1" x14ac:dyDescent="0.25">
      <c r="A1" s="489" t="s">
        <v>538</v>
      </c>
      <c r="B1" s="555"/>
      <c r="C1" s="555"/>
      <c r="D1" s="555"/>
      <c r="E1" s="555"/>
      <c r="F1" s="555"/>
      <c r="G1" s="555"/>
    </row>
    <row r="2" spans="1:29" s="217" customFormat="1" ht="30" customHeight="1" x14ac:dyDescent="0.35">
      <c r="A2" s="452" t="s">
        <v>620</v>
      </c>
      <c r="B2" s="452"/>
      <c r="C2" s="452"/>
      <c r="D2" s="452"/>
      <c r="E2" s="552"/>
      <c r="F2" s="552"/>
      <c r="G2" s="552"/>
    </row>
    <row r="3" spans="1:29" s="217" customFormat="1" ht="15" customHeight="1" x14ac:dyDescent="0.35">
      <c r="A3" s="443" t="s">
        <v>293</v>
      </c>
      <c r="B3" s="443"/>
      <c r="C3" s="443"/>
      <c r="D3" s="443"/>
      <c r="E3" s="556"/>
      <c r="F3" s="556"/>
      <c r="G3" s="556"/>
    </row>
    <row r="4" spans="1:29" s="218" customFormat="1" ht="21" customHeight="1" x14ac:dyDescent="0.25">
      <c r="A4" s="550" t="s">
        <v>594</v>
      </c>
      <c r="B4" s="550"/>
      <c r="C4" s="550"/>
      <c r="D4" s="550"/>
    </row>
    <row r="5" spans="1:29" s="217" customFormat="1" ht="30.75" customHeight="1" x14ac:dyDescent="0.35">
      <c r="A5" s="557" t="s">
        <v>280</v>
      </c>
      <c r="B5" s="463"/>
      <c r="C5" s="463"/>
      <c r="D5" s="463"/>
      <c r="E5" s="558"/>
      <c r="F5" s="558"/>
      <c r="G5" s="558"/>
    </row>
    <row r="6" spans="1:29" s="217" customFormat="1" ht="15" customHeight="1" x14ac:dyDescent="0.35">
      <c r="A6" s="557" t="s">
        <v>261</v>
      </c>
      <c r="B6" s="463"/>
      <c r="C6" s="463"/>
      <c r="D6" s="463"/>
      <c r="E6" s="464"/>
      <c r="F6" s="464"/>
      <c r="G6" s="464"/>
    </row>
    <row r="7" spans="1:29" s="127" customFormat="1" ht="25.5" customHeight="1" x14ac:dyDescent="0.35">
      <c r="A7" s="551" t="s">
        <v>294</v>
      </c>
      <c r="B7" s="552"/>
      <c r="C7" s="552"/>
      <c r="D7" s="552"/>
      <c r="E7" s="552"/>
      <c r="F7" s="552"/>
      <c r="G7" s="126"/>
      <c r="H7" s="126"/>
      <c r="I7" s="126"/>
      <c r="J7" s="126"/>
    </row>
    <row r="8" spans="1:29" s="129" customFormat="1" ht="15" customHeight="1" x14ac:dyDescent="0.35">
      <c r="A8" s="553" t="s">
        <v>295</v>
      </c>
      <c r="B8" s="554"/>
      <c r="C8" s="554"/>
      <c r="D8" s="554"/>
      <c r="E8" s="554"/>
      <c r="F8" s="554"/>
      <c r="G8" s="128"/>
      <c r="H8" s="128"/>
      <c r="I8" s="128"/>
      <c r="J8" s="128"/>
    </row>
    <row r="9" spans="1:29" s="129" customFormat="1" ht="15" customHeight="1" x14ac:dyDescent="0.35">
      <c r="A9" s="387"/>
      <c r="B9" s="388"/>
      <c r="C9" s="388"/>
      <c r="D9" s="388"/>
      <c r="E9" s="388"/>
      <c r="F9" s="388"/>
      <c r="G9" s="128"/>
      <c r="H9" s="128"/>
      <c r="I9" s="128"/>
      <c r="J9" s="128"/>
    </row>
    <row r="10" spans="1:29" ht="14.5" x14ac:dyDescent="0.35">
      <c r="A10"/>
      <c r="B10"/>
      <c r="C10"/>
      <c r="D10"/>
      <c r="E10"/>
      <c r="F10"/>
      <c r="G10"/>
      <c r="H10"/>
      <c r="I10"/>
      <c r="J10"/>
      <c r="K10"/>
      <c r="L10"/>
      <c r="M10"/>
      <c r="N10"/>
      <c r="O10"/>
      <c r="P10"/>
      <c r="Q10"/>
      <c r="R10"/>
      <c r="S10"/>
      <c r="T10"/>
      <c r="U10"/>
      <c r="V10"/>
      <c r="W10"/>
      <c r="X10"/>
      <c r="Y10"/>
      <c r="Z10"/>
      <c r="AA10"/>
      <c r="AB10"/>
      <c r="AC10"/>
    </row>
    <row r="11" spans="1:29" ht="14.5" x14ac:dyDescent="0.35">
      <c r="A11"/>
      <c r="B11"/>
      <c r="C11"/>
      <c r="D11"/>
      <c r="E11"/>
      <c r="F11"/>
      <c r="G11"/>
      <c r="H11"/>
      <c r="I11"/>
      <c r="J11"/>
      <c r="K11"/>
      <c r="L11"/>
      <c r="M11"/>
      <c r="N11"/>
      <c r="O11"/>
      <c r="P11"/>
      <c r="Q11"/>
      <c r="R11"/>
      <c r="S11"/>
      <c r="T11"/>
      <c r="U11"/>
      <c r="V11"/>
      <c r="W11"/>
      <c r="X11"/>
      <c r="Y11"/>
      <c r="Z11"/>
      <c r="AA11"/>
      <c r="AB11"/>
      <c r="AC11"/>
    </row>
    <row r="12" spans="1:29" ht="14.5" x14ac:dyDescent="0.35">
      <c r="A12" s="262" t="s">
        <v>285</v>
      </c>
      <c r="B12" s="385" t="s">
        <v>289</v>
      </c>
      <c r="C12"/>
      <c r="D12"/>
      <c r="E12"/>
      <c r="F12"/>
      <c r="G12"/>
      <c r="H12"/>
      <c r="I12"/>
      <c r="J12"/>
      <c r="K12"/>
      <c r="L12"/>
      <c r="M12"/>
      <c r="N12"/>
      <c r="O12"/>
      <c r="P12"/>
      <c r="Q12"/>
      <c r="R12"/>
      <c r="S12"/>
      <c r="T12"/>
      <c r="U12"/>
      <c r="V12"/>
      <c r="W12"/>
      <c r="X12"/>
      <c r="Y12"/>
      <c r="Z12"/>
      <c r="AA12"/>
      <c r="AB12"/>
      <c r="AC12"/>
    </row>
    <row r="13" spans="1:29" ht="14.5" x14ac:dyDescent="0.35">
      <c r="A13"/>
      <c r="B13"/>
      <c r="C13"/>
      <c r="D13"/>
      <c r="E13"/>
      <c r="F13"/>
      <c r="G13"/>
      <c r="H13"/>
      <c r="I13"/>
      <c r="J13"/>
      <c r="K13"/>
      <c r="L13"/>
      <c r="M13"/>
      <c r="N13"/>
      <c r="O13"/>
      <c r="P13"/>
      <c r="Q13"/>
      <c r="R13"/>
      <c r="S13"/>
      <c r="T13"/>
      <c r="U13"/>
      <c r="V13"/>
      <c r="W13"/>
      <c r="X13"/>
      <c r="Y13"/>
      <c r="Z13"/>
      <c r="AA13"/>
      <c r="AB13"/>
      <c r="AC13"/>
    </row>
    <row r="14" spans="1:29" ht="14.5" x14ac:dyDescent="0.35">
      <c r="A14" s="262" t="s">
        <v>343</v>
      </c>
      <c r="B14"/>
      <c r="C14" s="262" t="s">
        <v>282</v>
      </c>
      <c r="D14" s="262" t="s">
        <v>22</v>
      </c>
      <c r="E14"/>
      <c r="F14"/>
      <c r="G14"/>
      <c r="H14"/>
      <c r="I14"/>
      <c r="J14"/>
      <c r="K14"/>
      <c r="L14"/>
      <c r="M14"/>
      <c r="N14"/>
      <c r="O14"/>
      <c r="P14"/>
      <c r="Q14"/>
      <c r="R14"/>
      <c r="S14"/>
      <c r="T14"/>
      <c r="U14"/>
      <c r="V14"/>
      <c r="W14"/>
      <c r="X14"/>
      <c r="Y14"/>
      <c r="Z14"/>
      <c r="AA14"/>
      <c r="AB14"/>
      <c r="AC14"/>
    </row>
    <row r="15" spans="1:29" ht="14.5" x14ac:dyDescent="0.35">
      <c r="A15"/>
      <c r="B15"/>
      <c r="C15" s="385">
        <v>2020</v>
      </c>
      <c r="D15"/>
      <c r="E15"/>
      <c r="F15"/>
      <c r="G15"/>
      <c r="H15" s="385">
        <v>2021</v>
      </c>
      <c r="I15"/>
      <c r="J15"/>
      <c r="K15"/>
      <c r="L15"/>
      <c r="M15"/>
      <c r="N15"/>
      <c r="O15"/>
      <c r="P15"/>
      <c r="Q15"/>
      <c r="R15"/>
      <c r="S15"/>
      <c r="T15" s="385">
        <v>2022</v>
      </c>
      <c r="U15"/>
      <c r="V15"/>
      <c r="W15"/>
      <c r="X15"/>
      <c r="Y15"/>
      <c r="Z15"/>
      <c r="AA15"/>
      <c r="AB15"/>
      <c r="AC15"/>
    </row>
    <row r="16" spans="1:29" ht="14.5" x14ac:dyDescent="0.35">
      <c r="A16" s="262" t="s">
        <v>283</v>
      </c>
      <c r="B16" s="262" t="s">
        <v>284</v>
      </c>
      <c r="C16" s="385" t="s">
        <v>272</v>
      </c>
      <c r="D16" s="385" t="s">
        <v>273</v>
      </c>
      <c r="E16" s="385" t="s">
        <v>274</v>
      </c>
      <c r="F16" s="385" t="s">
        <v>275</v>
      </c>
      <c r="G16" s="385" t="s">
        <v>276</v>
      </c>
      <c r="H16" s="385" t="s">
        <v>277</v>
      </c>
      <c r="I16" s="385" t="s">
        <v>278</v>
      </c>
      <c r="J16" s="385" t="s">
        <v>279</v>
      </c>
      <c r="K16" s="385" t="s">
        <v>263</v>
      </c>
      <c r="L16" s="385" t="s">
        <v>269</v>
      </c>
      <c r="M16" s="385" t="s">
        <v>270</v>
      </c>
      <c r="N16" s="385" t="s">
        <v>271</v>
      </c>
      <c r="O16" s="385" t="s">
        <v>272</v>
      </c>
      <c r="P16" s="385" t="s">
        <v>273</v>
      </c>
      <c r="Q16" s="385" t="s">
        <v>274</v>
      </c>
      <c r="R16" s="385" t="s">
        <v>275</v>
      </c>
      <c r="S16" s="385" t="s">
        <v>276</v>
      </c>
      <c r="T16" s="385" t="s">
        <v>277</v>
      </c>
      <c r="U16" s="385" t="s">
        <v>278</v>
      </c>
      <c r="V16" s="385" t="s">
        <v>279</v>
      </c>
      <c r="W16" s="385" t="s">
        <v>263</v>
      </c>
      <c r="X16" s="385" t="s">
        <v>269</v>
      </c>
      <c r="Y16" s="385" t="s">
        <v>270</v>
      </c>
      <c r="Z16" s="385" t="s">
        <v>271</v>
      </c>
      <c r="AA16"/>
      <c r="AB16"/>
      <c r="AC16"/>
    </row>
    <row r="17" spans="1:29" ht="14.5" x14ac:dyDescent="0.35">
      <c r="A17" s="385" t="s">
        <v>69</v>
      </c>
      <c r="B17" s="385" t="s">
        <v>264</v>
      </c>
      <c r="C17" s="263">
        <v>393</v>
      </c>
      <c r="D17" s="263">
        <v>298</v>
      </c>
      <c r="E17" s="263">
        <v>264</v>
      </c>
      <c r="F17" s="263">
        <v>264</v>
      </c>
      <c r="G17" s="263">
        <v>305</v>
      </c>
      <c r="H17" s="263">
        <v>249</v>
      </c>
      <c r="I17" s="263">
        <v>238</v>
      </c>
      <c r="J17" s="263">
        <v>307</v>
      </c>
      <c r="K17" s="263">
        <v>358</v>
      </c>
      <c r="L17" s="263">
        <v>336</v>
      </c>
      <c r="M17" s="263">
        <v>401</v>
      </c>
      <c r="N17" s="263">
        <v>384</v>
      </c>
      <c r="O17" s="263">
        <v>367</v>
      </c>
      <c r="P17" s="263">
        <v>378</v>
      </c>
      <c r="Q17" s="263">
        <v>390</v>
      </c>
      <c r="R17" s="263">
        <v>373</v>
      </c>
      <c r="S17" s="263">
        <v>408</v>
      </c>
      <c r="T17" s="263">
        <v>345</v>
      </c>
      <c r="U17" s="263">
        <v>338</v>
      </c>
      <c r="V17" s="263">
        <v>398</v>
      </c>
      <c r="W17" s="263">
        <v>365</v>
      </c>
      <c r="X17" s="263">
        <v>453</v>
      </c>
      <c r="Y17" s="263">
        <v>469</v>
      </c>
      <c r="Z17" s="263">
        <v>381</v>
      </c>
      <c r="AA17"/>
      <c r="AB17"/>
      <c r="AC17"/>
    </row>
    <row r="18" spans="1:29" ht="14.5" x14ac:dyDescent="0.35">
      <c r="A18"/>
      <c r="B18" s="385" t="s">
        <v>333</v>
      </c>
      <c r="C18" s="263">
        <v>445</v>
      </c>
      <c r="D18" s="263">
        <v>421</v>
      </c>
      <c r="E18" s="263">
        <v>370</v>
      </c>
      <c r="F18" s="263">
        <v>405</v>
      </c>
      <c r="G18" s="263">
        <v>416</v>
      </c>
      <c r="H18" s="263">
        <v>383</v>
      </c>
      <c r="I18" s="263">
        <v>332</v>
      </c>
      <c r="J18" s="263">
        <v>403</v>
      </c>
      <c r="K18" s="263">
        <v>437</v>
      </c>
      <c r="L18" s="263">
        <v>539</v>
      </c>
      <c r="M18" s="263">
        <v>538</v>
      </c>
      <c r="N18" s="263">
        <v>558</v>
      </c>
      <c r="O18" s="263">
        <v>549</v>
      </c>
      <c r="P18" s="263">
        <v>558</v>
      </c>
      <c r="Q18" s="263">
        <v>497</v>
      </c>
      <c r="R18" s="263">
        <v>490</v>
      </c>
      <c r="S18" s="263">
        <v>507</v>
      </c>
      <c r="T18" s="263">
        <v>484</v>
      </c>
      <c r="U18" s="263">
        <v>410</v>
      </c>
      <c r="V18" s="263">
        <v>513</v>
      </c>
      <c r="W18" s="263">
        <v>433</v>
      </c>
      <c r="X18" s="263">
        <v>578</v>
      </c>
      <c r="Y18" s="263">
        <v>499</v>
      </c>
      <c r="Z18" s="263">
        <v>518</v>
      </c>
      <c r="AA18"/>
      <c r="AB18"/>
      <c r="AC18"/>
    </row>
    <row r="19" spans="1:29" ht="14.5" x14ac:dyDescent="0.35">
      <c r="A19"/>
      <c r="B19" s="385" t="s">
        <v>693</v>
      </c>
      <c r="C19" s="263">
        <v>200</v>
      </c>
      <c r="D19" s="263">
        <v>186</v>
      </c>
      <c r="E19" s="263">
        <v>185</v>
      </c>
      <c r="F19" s="263">
        <v>265</v>
      </c>
      <c r="G19" s="263">
        <v>228</v>
      </c>
      <c r="H19" s="263">
        <v>213</v>
      </c>
      <c r="I19" s="263">
        <v>270</v>
      </c>
      <c r="J19" s="263">
        <v>210</v>
      </c>
      <c r="K19" s="263">
        <v>329</v>
      </c>
      <c r="L19" s="263">
        <v>317</v>
      </c>
      <c r="M19" s="263">
        <v>341</v>
      </c>
      <c r="N19" s="263">
        <v>260</v>
      </c>
      <c r="O19" s="263">
        <v>275</v>
      </c>
      <c r="P19" s="263">
        <v>313</v>
      </c>
      <c r="Q19" s="263">
        <v>309</v>
      </c>
      <c r="R19" s="263">
        <v>288</v>
      </c>
      <c r="S19" s="263">
        <v>256</v>
      </c>
      <c r="T19" s="263">
        <v>301</v>
      </c>
      <c r="U19" s="263">
        <v>241</v>
      </c>
      <c r="V19" s="263">
        <v>191</v>
      </c>
      <c r="W19" s="263">
        <v>268</v>
      </c>
      <c r="X19" s="263">
        <v>314</v>
      </c>
      <c r="Y19" s="263">
        <v>283</v>
      </c>
      <c r="Z19" s="263">
        <v>263</v>
      </c>
      <c r="AA19"/>
      <c r="AB19"/>
      <c r="AC19"/>
    </row>
    <row r="20" spans="1:29" ht="14.5" x14ac:dyDescent="0.35">
      <c r="A20"/>
      <c r="B20" s="385" t="s">
        <v>48</v>
      </c>
      <c r="C20" s="263">
        <v>91</v>
      </c>
      <c r="D20" s="263">
        <v>68</v>
      </c>
      <c r="E20" s="263">
        <v>53</v>
      </c>
      <c r="F20" s="263">
        <v>62</v>
      </c>
      <c r="G20" s="263">
        <v>72</v>
      </c>
      <c r="H20" s="263">
        <v>67</v>
      </c>
      <c r="I20" s="263">
        <v>81</v>
      </c>
      <c r="J20" s="263">
        <v>76</v>
      </c>
      <c r="K20" s="263">
        <v>89</v>
      </c>
      <c r="L20" s="263">
        <v>103</v>
      </c>
      <c r="M20" s="263">
        <v>93</v>
      </c>
      <c r="N20" s="263">
        <v>106</v>
      </c>
      <c r="O20" s="263">
        <v>84</v>
      </c>
      <c r="P20" s="263">
        <v>92</v>
      </c>
      <c r="Q20" s="263">
        <v>120</v>
      </c>
      <c r="R20" s="263">
        <v>103</v>
      </c>
      <c r="S20" s="263">
        <v>77</v>
      </c>
      <c r="T20" s="263">
        <v>76</v>
      </c>
      <c r="U20" s="263">
        <v>99</v>
      </c>
      <c r="V20" s="263">
        <v>110</v>
      </c>
      <c r="W20" s="263">
        <v>89</v>
      </c>
      <c r="X20" s="263">
        <v>106</v>
      </c>
      <c r="Y20" s="263">
        <v>97</v>
      </c>
      <c r="Z20" s="263">
        <v>91</v>
      </c>
      <c r="AA20"/>
      <c r="AB20"/>
      <c r="AC20"/>
    </row>
    <row r="21" spans="1:29" ht="14.5" x14ac:dyDescent="0.35">
      <c r="A21"/>
      <c r="B21" s="385" t="s">
        <v>49</v>
      </c>
      <c r="C21" s="263">
        <v>24</v>
      </c>
      <c r="D21" s="263">
        <v>20</v>
      </c>
      <c r="E21" s="263">
        <v>15</v>
      </c>
      <c r="F21" s="263">
        <v>27</v>
      </c>
      <c r="G21" s="263">
        <v>23</v>
      </c>
      <c r="H21" s="263">
        <v>18</v>
      </c>
      <c r="I21" s="263">
        <v>21</v>
      </c>
      <c r="J21" s="263">
        <v>23</v>
      </c>
      <c r="K21" s="263">
        <v>16</v>
      </c>
      <c r="L21" s="263">
        <v>19</v>
      </c>
      <c r="M21" s="263">
        <v>22</v>
      </c>
      <c r="N21" s="263">
        <v>25</v>
      </c>
      <c r="O21" s="263">
        <v>18</v>
      </c>
      <c r="P21" s="263">
        <v>16</v>
      </c>
      <c r="Q21" s="263">
        <v>25</v>
      </c>
      <c r="R21" s="263">
        <v>24</v>
      </c>
      <c r="S21" s="263">
        <v>22</v>
      </c>
      <c r="T21" s="263">
        <v>24</v>
      </c>
      <c r="U21" s="263">
        <v>30</v>
      </c>
      <c r="V21" s="263">
        <v>21</v>
      </c>
      <c r="W21" s="263">
        <v>23</v>
      </c>
      <c r="X21" s="263">
        <v>29</v>
      </c>
      <c r="Y21" s="263">
        <v>27</v>
      </c>
      <c r="Z21" s="263">
        <v>27</v>
      </c>
      <c r="AA21"/>
      <c r="AB21"/>
      <c r="AC21"/>
    </row>
    <row r="22" spans="1:29" ht="14.5" x14ac:dyDescent="0.35">
      <c r="A22"/>
      <c r="B22" s="385" t="s">
        <v>265</v>
      </c>
      <c r="C22" s="263">
        <v>111</v>
      </c>
      <c r="D22" s="263">
        <v>101</v>
      </c>
      <c r="E22" s="263">
        <v>94</v>
      </c>
      <c r="F22" s="263">
        <v>136</v>
      </c>
      <c r="G22" s="263">
        <v>105</v>
      </c>
      <c r="H22" s="263">
        <v>89</v>
      </c>
      <c r="I22" s="263">
        <v>91</v>
      </c>
      <c r="J22" s="263">
        <v>86</v>
      </c>
      <c r="K22" s="263">
        <v>89</v>
      </c>
      <c r="L22" s="263">
        <v>73</v>
      </c>
      <c r="M22" s="263">
        <v>96</v>
      </c>
      <c r="N22" s="263">
        <v>133</v>
      </c>
      <c r="O22" s="263">
        <v>136</v>
      </c>
      <c r="P22" s="263">
        <v>109</v>
      </c>
      <c r="Q22" s="263">
        <v>90</v>
      </c>
      <c r="R22" s="263">
        <v>80</v>
      </c>
      <c r="S22" s="263">
        <v>74</v>
      </c>
      <c r="T22" s="263">
        <v>99</v>
      </c>
      <c r="U22" s="263">
        <v>75</v>
      </c>
      <c r="V22" s="263">
        <v>118</v>
      </c>
      <c r="W22" s="263">
        <v>76</v>
      </c>
      <c r="X22" s="263">
        <v>96</v>
      </c>
      <c r="Y22" s="263">
        <v>93</v>
      </c>
      <c r="Z22" s="263">
        <v>85</v>
      </c>
      <c r="AA22"/>
      <c r="AB22"/>
      <c r="AC22"/>
    </row>
    <row r="23" spans="1:29" ht="14.5" x14ac:dyDescent="0.35">
      <c r="A23"/>
      <c r="B23" s="385" t="s">
        <v>266</v>
      </c>
      <c r="C23" s="263">
        <v>30</v>
      </c>
      <c r="D23" s="263">
        <v>27</v>
      </c>
      <c r="E23" s="263">
        <v>35</v>
      </c>
      <c r="F23" s="263">
        <v>32</v>
      </c>
      <c r="G23" s="263">
        <v>18</v>
      </c>
      <c r="H23" s="263">
        <v>22</v>
      </c>
      <c r="I23" s="263">
        <v>13</v>
      </c>
      <c r="J23" s="263">
        <v>18</v>
      </c>
      <c r="K23" s="263">
        <v>18</v>
      </c>
      <c r="L23" s="263">
        <v>8</v>
      </c>
      <c r="M23" s="263">
        <v>27</v>
      </c>
      <c r="N23" s="263">
        <v>33</v>
      </c>
      <c r="O23" s="263">
        <v>25</v>
      </c>
      <c r="P23" s="263">
        <v>39</v>
      </c>
      <c r="Q23" s="263">
        <v>22</v>
      </c>
      <c r="R23" s="263">
        <v>15</v>
      </c>
      <c r="S23" s="263">
        <v>27</v>
      </c>
      <c r="T23" s="263">
        <v>33</v>
      </c>
      <c r="U23" s="263">
        <v>29</v>
      </c>
      <c r="V23" s="263">
        <v>17</v>
      </c>
      <c r="W23" s="263">
        <v>23</v>
      </c>
      <c r="X23" s="263">
        <v>41</v>
      </c>
      <c r="Y23" s="263">
        <v>43</v>
      </c>
      <c r="Z23" s="263">
        <v>22</v>
      </c>
      <c r="AA23"/>
      <c r="AB23"/>
      <c r="AC23"/>
    </row>
    <row r="24" spans="1:29" ht="14.5" x14ac:dyDescent="0.35">
      <c r="A24"/>
      <c r="B24" s="385" t="s">
        <v>267</v>
      </c>
      <c r="C24" s="263">
        <v>52</v>
      </c>
      <c r="D24" s="263">
        <v>85</v>
      </c>
      <c r="E24" s="263">
        <v>81</v>
      </c>
      <c r="F24" s="263">
        <v>83</v>
      </c>
      <c r="G24" s="263">
        <v>71</v>
      </c>
      <c r="H24" s="263">
        <v>71</v>
      </c>
      <c r="I24" s="263">
        <v>64</v>
      </c>
      <c r="J24" s="263">
        <v>67</v>
      </c>
      <c r="K24" s="263">
        <v>66</v>
      </c>
      <c r="L24" s="263">
        <v>67</v>
      </c>
      <c r="M24" s="263">
        <v>63</v>
      </c>
      <c r="N24" s="263">
        <v>75</v>
      </c>
      <c r="O24" s="263">
        <v>101</v>
      </c>
      <c r="P24" s="263">
        <v>80</v>
      </c>
      <c r="Q24" s="263">
        <v>126</v>
      </c>
      <c r="R24" s="263">
        <v>99</v>
      </c>
      <c r="S24" s="263">
        <v>77</v>
      </c>
      <c r="T24" s="263">
        <v>106</v>
      </c>
      <c r="U24" s="263">
        <v>89</v>
      </c>
      <c r="V24" s="263">
        <v>100</v>
      </c>
      <c r="W24" s="263">
        <v>65</v>
      </c>
      <c r="X24" s="263">
        <v>97</v>
      </c>
      <c r="Y24" s="263">
        <v>84</v>
      </c>
      <c r="Z24" s="263">
        <v>82</v>
      </c>
      <c r="AA24"/>
      <c r="AB24"/>
      <c r="AC24"/>
    </row>
    <row r="25" spans="1:29" ht="14.5" x14ac:dyDescent="0.35">
      <c r="A25"/>
      <c r="B25" s="385" t="s">
        <v>34</v>
      </c>
      <c r="C25" s="263">
        <v>16</v>
      </c>
      <c r="D25" s="263">
        <v>12</v>
      </c>
      <c r="E25" s="263">
        <v>7</v>
      </c>
      <c r="F25" s="263">
        <v>12</v>
      </c>
      <c r="G25" s="263">
        <v>16</v>
      </c>
      <c r="H25" s="263">
        <v>6</v>
      </c>
      <c r="I25" s="263">
        <v>5</v>
      </c>
      <c r="J25" s="263">
        <v>13</v>
      </c>
      <c r="K25" s="263">
        <v>7</v>
      </c>
      <c r="L25" s="263">
        <v>8</v>
      </c>
      <c r="M25" s="263">
        <v>22</v>
      </c>
      <c r="N25" s="263">
        <v>18</v>
      </c>
      <c r="O25" s="263">
        <v>17</v>
      </c>
      <c r="P25" s="263">
        <v>15</v>
      </c>
      <c r="Q25" s="263">
        <v>17</v>
      </c>
      <c r="R25" s="263">
        <v>15</v>
      </c>
      <c r="S25" s="263">
        <v>9</v>
      </c>
      <c r="T25" s="263">
        <v>11</v>
      </c>
      <c r="U25" s="263">
        <v>6</v>
      </c>
      <c r="V25" s="263">
        <v>23</v>
      </c>
      <c r="W25" s="263">
        <v>11</v>
      </c>
      <c r="X25" s="263">
        <v>15</v>
      </c>
      <c r="Y25" s="263">
        <v>31</v>
      </c>
      <c r="Z25" s="263">
        <v>13</v>
      </c>
      <c r="AA25"/>
      <c r="AB25"/>
      <c r="AC25"/>
    </row>
    <row r="26" spans="1:29" ht="14.5" x14ac:dyDescent="0.35">
      <c r="A26"/>
      <c r="B26" s="385" t="s">
        <v>268</v>
      </c>
      <c r="C26" s="263">
        <v>159</v>
      </c>
      <c r="D26" s="263">
        <v>166</v>
      </c>
      <c r="E26" s="263">
        <v>185</v>
      </c>
      <c r="F26" s="263">
        <v>186</v>
      </c>
      <c r="G26" s="263">
        <v>142</v>
      </c>
      <c r="H26" s="263">
        <v>100</v>
      </c>
      <c r="I26" s="263">
        <v>77</v>
      </c>
      <c r="J26" s="263">
        <v>139</v>
      </c>
      <c r="K26" s="263">
        <v>123</v>
      </c>
      <c r="L26" s="263">
        <v>126</v>
      </c>
      <c r="M26" s="263">
        <v>165</v>
      </c>
      <c r="N26" s="263">
        <v>171</v>
      </c>
      <c r="O26" s="263">
        <v>174</v>
      </c>
      <c r="P26" s="263">
        <v>137</v>
      </c>
      <c r="Q26" s="263">
        <v>143</v>
      </c>
      <c r="R26" s="263">
        <v>156</v>
      </c>
      <c r="S26" s="263">
        <v>143</v>
      </c>
      <c r="T26" s="263">
        <v>152</v>
      </c>
      <c r="U26" s="263">
        <v>171</v>
      </c>
      <c r="V26" s="263">
        <v>176</v>
      </c>
      <c r="W26" s="263">
        <v>267</v>
      </c>
      <c r="X26" s="263">
        <v>287</v>
      </c>
      <c r="Y26" s="263">
        <v>249</v>
      </c>
      <c r="Z26" s="263">
        <v>180</v>
      </c>
      <c r="AA26"/>
      <c r="AB26"/>
      <c r="AC26"/>
    </row>
    <row r="27" spans="1:29" ht="14.5" x14ac:dyDescent="0.35">
      <c r="A27"/>
      <c r="B27" s="385" t="s">
        <v>38</v>
      </c>
      <c r="C27" s="263">
        <v>260</v>
      </c>
      <c r="D27" s="263">
        <v>309</v>
      </c>
      <c r="E27" s="263">
        <v>297</v>
      </c>
      <c r="F27" s="263">
        <v>259</v>
      </c>
      <c r="G27" s="263">
        <v>270</v>
      </c>
      <c r="H27" s="263">
        <v>246</v>
      </c>
      <c r="I27" s="263">
        <v>237</v>
      </c>
      <c r="J27" s="263">
        <v>273</v>
      </c>
      <c r="K27" s="263">
        <v>282</v>
      </c>
      <c r="L27" s="263">
        <v>260</v>
      </c>
      <c r="M27" s="263">
        <v>290</v>
      </c>
      <c r="N27" s="263">
        <v>301</v>
      </c>
      <c r="O27" s="263">
        <v>294</v>
      </c>
      <c r="P27" s="263">
        <v>295</v>
      </c>
      <c r="Q27" s="263">
        <v>292</v>
      </c>
      <c r="R27" s="263">
        <v>345</v>
      </c>
      <c r="S27" s="263">
        <v>293</v>
      </c>
      <c r="T27" s="263">
        <v>263</v>
      </c>
      <c r="U27" s="263">
        <v>300</v>
      </c>
      <c r="V27" s="263">
        <v>332</v>
      </c>
      <c r="W27" s="263">
        <v>289</v>
      </c>
      <c r="X27" s="263">
        <v>291</v>
      </c>
      <c r="Y27" s="263">
        <v>297</v>
      </c>
      <c r="Z27" s="263">
        <v>317</v>
      </c>
      <c r="AA27"/>
      <c r="AB27"/>
      <c r="AC27"/>
    </row>
    <row r="28" spans="1:29" ht="14.5" x14ac:dyDescent="0.35">
      <c r="A28"/>
      <c r="B28" s="385" t="s">
        <v>36</v>
      </c>
      <c r="C28" s="263">
        <v>33</v>
      </c>
      <c r="D28" s="263">
        <v>43</v>
      </c>
      <c r="E28" s="263">
        <v>50</v>
      </c>
      <c r="F28" s="263">
        <v>28</v>
      </c>
      <c r="G28" s="263">
        <v>20</v>
      </c>
      <c r="H28" s="263">
        <v>15</v>
      </c>
      <c r="I28" s="263">
        <v>18</v>
      </c>
      <c r="J28" s="263">
        <v>26</v>
      </c>
      <c r="K28" s="263">
        <v>22</v>
      </c>
      <c r="L28" s="263">
        <v>17</v>
      </c>
      <c r="M28" s="263">
        <v>55</v>
      </c>
      <c r="N28" s="263">
        <v>54</v>
      </c>
      <c r="O28" s="263">
        <v>39</v>
      </c>
      <c r="P28" s="263">
        <v>53</v>
      </c>
      <c r="Q28" s="263">
        <v>43</v>
      </c>
      <c r="R28" s="263">
        <v>47</v>
      </c>
      <c r="S28" s="263">
        <v>29</v>
      </c>
      <c r="T28" s="263">
        <v>45</v>
      </c>
      <c r="U28" s="263">
        <v>28</v>
      </c>
      <c r="V28" s="263">
        <v>31</v>
      </c>
      <c r="W28" s="263">
        <v>32</v>
      </c>
      <c r="X28" s="263">
        <v>47</v>
      </c>
      <c r="Y28" s="263">
        <v>69</v>
      </c>
      <c r="Z28" s="263">
        <v>46</v>
      </c>
      <c r="AA28"/>
      <c r="AB28"/>
      <c r="AC28"/>
    </row>
    <row r="29" spans="1:29" ht="14.5" x14ac:dyDescent="0.35">
      <c r="A29"/>
      <c r="B29" s="385" t="s">
        <v>51</v>
      </c>
      <c r="C29" s="263">
        <v>449</v>
      </c>
      <c r="D29" s="263">
        <v>439</v>
      </c>
      <c r="E29" s="263">
        <v>481</v>
      </c>
      <c r="F29" s="263">
        <v>438</v>
      </c>
      <c r="G29" s="263">
        <v>372</v>
      </c>
      <c r="H29" s="263">
        <v>353</v>
      </c>
      <c r="I29" s="263">
        <v>375</v>
      </c>
      <c r="J29" s="263">
        <v>458</v>
      </c>
      <c r="K29" s="263">
        <v>506</v>
      </c>
      <c r="L29" s="263">
        <v>430</v>
      </c>
      <c r="M29" s="263">
        <v>434</v>
      </c>
      <c r="N29" s="263">
        <v>402</v>
      </c>
      <c r="O29" s="263">
        <v>429</v>
      </c>
      <c r="P29" s="263">
        <v>443</v>
      </c>
      <c r="Q29" s="263">
        <v>483</v>
      </c>
      <c r="R29" s="263">
        <v>471</v>
      </c>
      <c r="S29" s="263">
        <v>344</v>
      </c>
      <c r="T29" s="263">
        <v>417</v>
      </c>
      <c r="U29" s="263">
        <v>359</v>
      </c>
      <c r="V29" s="263">
        <v>452</v>
      </c>
      <c r="W29" s="263">
        <v>406</v>
      </c>
      <c r="X29" s="263">
        <v>417</v>
      </c>
      <c r="Y29" s="263">
        <v>426</v>
      </c>
      <c r="Z29" s="263">
        <v>419</v>
      </c>
      <c r="AA29"/>
      <c r="AB29"/>
      <c r="AC29"/>
    </row>
    <row r="30" spans="1:29" ht="14.5" x14ac:dyDescent="0.35">
      <c r="A30"/>
      <c r="B30" s="385" t="s">
        <v>42</v>
      </c>
      <c r="C30" s="263">
        <v>29</v>
      </c>
      <c r="D30" s="263">
        <v>23</v>
      </c>
      <c r="E30" s="263">
        <v>29</v>
      </c>
      <c r="F30" s="263">
        <v>18</v>
      </c>
      <c r="G30" s="263">
        <v>25</v>
      </c>
      <c r="H30" s="263">
        <v>16</v>
      </c>
      <c r="I30" s="263">
        <v>18</v>
      </c>
      <c r="J30" s="263">
        <v>27</v>
      </c>
      <c r="K30" s="263">
        <v>20</v>
      </c>
      <c r="L30" s="263">
        <v>28</v>
      </c>
      <c r="M30" s="263">
        <v>15</v>
      </c>
      <c r="N30" s="263">
        <v>23</v>
      </c>
      <c r="O30" s="263">
        <v>26</v>
      </c>
      <c r="P30" s="263">
        <v>41</v>
      </c>
      <c r="Q30" s="263">
        <v>37</v>
      </c>
      <c r="R30" s="263">
        <v>37</v>
      </c>
      <c r="S30" s="263">
        <v>21</v>
      </c>
      <c r="T30" s="263">
        <v>22</v>
      </c>
      <c r="U30" s="263">
        <v>26</v>
      </c>
      <c r="V30" s="263">
        <v>31</v>
      </c>
      <c r="W30" s="263">
        <v>33</v>
      </c>
      <c r="X30" s="263">
        <v>28</v>
      </c>
      <c r="Y30" s="263">
        <v>31</v>
      </c>
      <c r="Z30" s="263">
        <v>34</v>
      </c>
      <c r="AA30"/>
      <c r="AB30"/>
      <c r="AC30"/>
    </row>
    <row r="31" spans="1:29" ht="14.5" x14ac:dyDescent="0.35">
      <c r="A31"/>
      <c r="B31" s="385" t="s">
        <v>43</v>
      </c>
      <c r="C31" s="263">
        <v>130</v>
      </c>
      <c r="D31" s="263">
        <v>144</v>
      </c>
      <c r="E31" s="263">
        <v>174</v>
      </c>
      <c r="F31" s="263">
        <v>148</v>
      </c>
      <c r="G31" s="263">
        <v>241</v>
      </c>
      <c r="H31" s="263">
        <v>156</v>
      </c>
      <c r="I31" s="263">
        <v>149</v>
      </c>
      <c r="J31" s="263">
        <v>167</v>
      </c>
      <c r="K31" s="263">
        <v>147</v>
      </c>
      <c r="L31" s="263">
        <v>166</v>
      </c>
      <c r="M31" s="263">
        <v>215</v>
      </c>
      <c r="N31" s="263">
        <v>195</v>
      </c>
      <c r="O31" s="263">
        <v>181</v>
      </c>
      <c r="P31" s="263">
        <v>211</v>
      </c>
      <c r="Q31" s="263">
        <v>201</v>
      </c>
      <c r="R31" s="263">
        <v>177</v>
      </c>
      <c r="S31" s="263">
        <v>164</v>
      </c>
      <c r="T31" s="263">
        <v>146</v>
      </c>
      <c r="U31" s="263">
        <v>117</v>
      </c>
      <c r="V31" s="263">
        <v>203</v>
      </c>
      <c r="W31" s="263">
        <v>176</v>
      </c>
      <c r="X31" s="263">
        <v>198</v>
      </c>
      <c r="Y31" s="263">
        <v>203</v>
      </c>
      <c r="Z31" s="263">
        <v>248</v>
      </c>
      <c r="AA31"/>
      <c r="AB31"/>
      <c r="AC31"/>
    </row>
    <row r="32" spans="1:29" ht="14.5" x14ac:dyDescent="0.35">
      <c r="A32"/>
      <c r="B32" s="385" t="s">
        <v>53</v>
      </c>
      <c r="C32" s="263">
        <v>37</v>
      </c>
      <c r="D32" s="263">
        <v>25</v>
      </c>
      <c r="E32" s="263">
        <v>34</v>
      </c>
      <c r="F32" s="263">
        <v>24</v>
      </c>
      <c r="G32" s="263">
        <v>26</v>
      </c>
      <c r="H32" s="263">
        <v>15</v>
      </c>
      <c r="I32" s="263">
        <v>23</v>
      </c>
      <c r="J32" s="263">
        <v>17</v>
      </c>
      <c r="K32" s="263">
        <v>24</v>
      </c>
      <c r="L32" s="263">
        <v>34</v>
      </c>
      <c r="M32" s="263">
        <v>36</v>
      </c>
      <c r="N32" s="263">
        <v>33</v>
      </c>
      <c r="O32" s="263">
        <v>36</v>
      </c>
      <c r="P32" s="263">
        <v>30</v>
      </c>
      <c r="Q32" s="263">
        <v>23</v>
      </c>
      <c r="R32" s="263">
        <v>31</v>
      </c>
      <c r="S32" s="263">
        <v>24</v>
      </c>
      <c r="T32" s="263">
        <v>24</v>
      </c>
      <c r="U32" s="263">
        <v>20</v>
      </c>
      <c r="V32" s="263">
        <v>39</v>
      </c>
      <c r="W32" s="263">
        <v>32</v>
      </c>
      <c r="X32" s="263">
        <v>30</v>
      </c>
      <c r="Y32" s="263">
        <v>39</v>
      </c>
      <c r="Z32" s="263">
        <v>33</v>
      </c>
      <c r="AA32"/>
      <c r="AB32"/>
      <c r="AC32"/>
    </row>
    <row r="33" spans="1:29" ht="14.5" x14ac:dyDescent="0.35">
      <c r="A33"/>
      <c r="B33" s="385" t="s">
        <v>54</v>
      </c>
      <c r="C33" s="263">
        <v>41</v>
      </c>
      <c r="D33" s="263">
        <v>57</v>
      </c>
      <c r="E33" s="263">
        <v>42</v>
      </c>
      <c r="F33" s="263">
        <v>33</v>
      </c>
      <c r="G33" s="263">
        <v>35</v>
      </c>
      <c r="H33" s="263">
        <v>38</v>
      </c>
      <c r="I33" s="263">
        <v>33</v>
      </c>
      <c r="J33" s="263">
        <v>29</v>
      </c>
      <c r="K33" s="263">
        <v>42</v>
      </c>
      <c r="L33" s="263">
        <v>49</v>
      </c>
      <c r="M33" s="263">
        <v>44</v>
      </c>
      <c r="N33" s="263">
        <v>30</v>
      </c>
      <c r="O33" s="263">
        <v>28</v>
      </c>
      <c r="P33" s="263">
        <v>34</v>
      </c>
      <c r="Q33" s="263">
        <v>24</v>
      </c>
      <c r="R33" s="263">
        <v>33</v>
      </c>
      <c r="S33" s="263">
        <v>34</v>
      </c>
      <c r="T33" s="263">
        <v>25</v>
      </c>
      <c r="U33" s="263">
        <v>23</v>
      </c>
      <c r="V33" s="263">
        <v>20</v>
      </c>
      <c r="W33" s="263">
        <v>34</v>
      </c>
      <c r="X33" s="263">
        <v>28</v>
      </c>
      <c r="Y33" s="263">
        <v>25</v>
      </c>
      <c r="Z33" s="263">
        <v>25</v>
      </c>
      <c r="AA33"/>
      <c r="AB33"/>
      <c r="AC33"/>
    </row>
    <row r="34" spans="1:29" ht="14.5" x14ac:dyDescent="0.35">
      <c r="A34"/>
      <c r="B34" s="385" t="s">
        <v>55</v>
      </c>
      <c r="C34" s="263">
        <v>52</v>
      </c>
      <c r="D34" s="263">
        <v>64</v>
      </c>
      <c r="E34" s="263">
        <v>53</v>
      </c>
      <c r="F34" s="263">
        <v>61</v>
      </c>
      <c r="G34" s="263">
        <v>57</v>
      </c>
      <c r="H34" s="263">
        <v>51</v>
      </c>
      <c r="I34" s="263">
        <v>52</v>
      </c>
      <c r="J34" s="263">
        <v>67</v>
      </c>
      <c r="K34" s="263">
        <v>57</v>
      </c>
      <c r="L34" s="263">
        <v>65</v>
      </c>
      <c r="M34" s="263">
        <v>58</v>
      </c>
      <c r="N34" s="263">
        <v>58</v>
      </c>
      <c r="O34" s="263">
        <v>52</v>
      </c>
      <c r="P34" s="263">
        <v>61</v>
      </c>
      <c r="Q34" s="263">
        <v>66</v>
      </c>
      <c r="R34" s="263">
        <v>46</v>
      </c>
      <c r="S34" s="263">
        <v>35</v>
      </c>
      <c r="T34" s="263">
        <v>54</v>
      </c>
      <c r="U34" s="263">
        <v>46</v>
      </c>
      <c r="V34" s="263">
        <v>58</v>
      </c>
      <c r="W34" s="263">
        <v>55</v>
      </c>
      <c r="X34" s="263">
        <v>60</v>
      </c>
      <c r="Y34" s="263">
        <v>71</v>
      </c>
      <c r="Z34" s="263">
        <v>57</v>
      </c>
      <c r="AA34"/>
      <c r="AB34"/>
      <c r="AC34"/>
    </row>
    <row r="35" spans="1:29" ht="14.5" x14ac:dyDescent="0.35">
      <c r="A35"/>
      <c r="B35" s="385" t="s">
        <v>19</v>
      </c>
      <c r="C35" s="263">
        <v>2552</v>
      </c>
      <c r="D35" s="263">
        <v>2488</v>
      </c>
      <c r="E35" s="263">
        <v>2449</v>
      </c>
      <c r="F35" s="263">
        <v>2481</v>
      </c>
      <c r="G35" s="263">
        <v>2442</v>
      </c>
      <c r="H35" s="263">
        <v>2108</v>
      </c>
      <c r="I35" s="263">
        <v>2097</v>
      </c>
      <c r="J35" s="263">
        <v>2406</v>
      </c>
      <c r="K35" s="263">
        <v>2632</v>
      </c>
      <c r="L35" s="263">
        <v>2645</v>
      </c>
      <c r="M35" s="263">
        <v>2915</v>
      </c>
      <c r="N35" s="263">
        <v>2859</v>
      </c>
      <c r="O35" s="263">
        <v>2831</v>
      </c>
      <c r="P35" s="263">
        <v>2905</v>
      </c>
      <c r="Q35" s="263">
        <v>2908</v>
      </c>
      <c r="R35" s="263">
        <v>2830</v>
      </c>
      <c r="S35" s="263">
        <v>2544</v>
      </c>
      <c r="T35" s="263">
        <v>2627</v>
      </c>
      <c r="U35" s="263">
        <v>2407</v>
      </c>
      <c r="V35" s="263">
        <v>2833</v>
      </c>
      <c r="W35" s="263">
        <v>2680</v>
      </c>
      <c r="X35" s="263">
        <v>3118</v>
      </c>
      <c r="Y35" s="263">
        <v>3044</v>
      </c>
      <c r="Z35" s="263">
        <v>2858</v>
      </c>
      <c r="AA35"/>
      <c r="AB35"/>
      <c r="AC35"/>
    </row>
    <row r="36" spans="1:29" ht="14.5" x14ac:dyDescent="0.35">
      <c r="A36" s="385" t="s">
        <v>68</v>
      </c>
      <c r="B36" s="385" t="s">
        <v>264</v>
      </c>
      <c r="C36" s="263">
        <v>82</v>
      </c>
      <c r="D36" s="263">
        <v>69</v>
      </c>
      <c r="E36" s="263">
        <v>55</v>
      </c>
      <c r="F36" s="263">
        <v>57</v>
      </c>
      <c r="G36" s="263">
        <v>51</v>
      </c>
      <c r="H36" s="263">
        <v>47</v>
      </c>
      <c r="I36" s="263">
        <v>51</v>
      </c>
      <c r="J36" s="263">
        <v>62</v>
      </c>
      <c r="K36" s="263">
        <v>70</v>
      </c>
      <c r="L36" s="263">
        <v>66</v>
      </c>
      <c r="M36" s="263">
        <v>73</v>
      </c>
      <c r="N36" s="263">
        <v>97</v>
      </c>
      <c r="O36" s="263">
        <v>80</v>
      </c>
      <c r="P36" s="263">
        <v>71</v>
      </c>
      <c r="Q36" s="263">
        <v>77</v>
      </c>
      <c r="R36" s="263">
        <v>56</v>
      </c>
      <c r="S36" s="263">
        <v>61</v>
      </c>
      <c r="T36" s="263">
        <v>58</v>
      </c>
      <c r="U36" s="263">
        <v>60</v>
      </c>
      <c r="V36" s="263">
        <v>65</v>
      </c>
      <c r="W36" s="263">
        <v>60</v>
      </c>
      <c r="X36" s="263">
        <v>74</v>
      </c>
      <c r="Y36" s="263">
        <v>62</v>
      </c>
      <c r="Z36" s="263">
        <v>68</v>
      </c>
      <c r="AA36"/>
      <c r="AB36"/>
      <c r="AC36"/>
    </row>
    <row r="37" spans="1:29" ht="14.5" x14ac:dyDescent="0.35">
      <c r="A37"/>
      <c r="B37" s="385" t="s">
        <v>333</v>
      </c>
      <c r="C37" s="263">
        <v>89</v>
      </c>
      <c r="D37" s="263">
        <v>70</v>
      </c>
      <c r="E37" s="263">
        <v>100</v>
      </c>
      <c r="F37" s="263">
        <v>107</v>
      </c>
      <c r="G37" s="263">
        <v>102</v>
      </c>
      <c r="H37" s="263">
        <v>78</v>
      </c>
      <c r="I37" s="263">
        <v>91</v>
      </c>
      <c r="J37" s="263">
        <v>101</v>
      </c>
      <c r="K37" s="263">
        <v>100</v>
      </c>
      <c r="L37" s="263">
        <v>110</v>
      </c>
      <c r="M37" s="263">
        <v>91</v>
      </c>
      <c r="N37" s="263">
        <v>111</v>
      </c>
      <c r="O37" s="263">
        <v>105</v>
      </c>
      <c r="P37" s="263">
        <v>100</v>
      </c>
      <c r="Q37" s="263">
        <v>129</v>
      </c>
      <c r="R37" s="263">
        <v>97</v>
      </c>
      <c r="S37" s="263">
        <v>111</v>
      </c>
      <c r="T37" s="263">
        <v>101</v>
      </c>
      <c r="U37" s="263">
        <v>108</v>
      </c>
      <c r="V37" s="263">
        <v>112</v>
      </c>
      <c r="W37" s="263">
        <v>92</v>
      </c>
      <c r="X37" s="263">
        <v>112</v>
      </c>
      <c r="Y37" s="263">
        <v>96</v>
      </c>
      <c r="Z37" s="263">
        <v>103</v>
      </c>
      <c r="AA37"/>
      <c r="AB37"/>
      <c r="AC37"/>
    </row>
    <row r="38" spans="1:29" ht="14.5" x14ac:dyDescent="0.35">
      <c r="A38"/>
      <c r="B38" s="385" t="s">
        <v>693</v>
      </c>
      <c r="C38" s="263">
        <v>67</v>
      </c>
      <c r="D38" s="263">
        <v>59</v>
      </c>
      <c r="E38" s="263">
        <v>43</v>
      </c>
      <c r="F38" s="263">
        <v>58</v>
      </c>
      <c r="G38" s="263">
        <v>62</v>
      </c>
      <c r="H38" s="263">
        <v>69</v>
      </c>
      <c r="I38" s="263">
        <v>72</v>
      </c>
      <c r="J38" s="263">
        <v>74</v>
      </c>
      <c r="K38" s="263">
        <v>99</v>
      </c>
      <c r="L38" s="263">
        <v>82</v>
      </c>
      <c r="M38" s="263">
        <v>86</v>
      </c>
      <c r="N38" s="263">
        <v>67</v>
      </c>
      <c r="O38" s="263">
        <v>77</v>
      </c>
      <c r="P38" s="263">
        <v>94</v>
      </c>
      <c r="Q38" s="263">
        <v>101</v>
      </c>
      <c r="R38" s="263">
        <v>51</v>
      </c>
      <c r="S38" s="263">
        <v>46</v>
      </c>
      <c r="T38" s="263">
        <v>58</v>
      </c>
      <c r="U38" s="263">
        <v>69</v>
      </c>
      <c r="V38" s="263">
        <v>57</v>
      </c>
      <c r="W38" s="263">
        <v>57</v>
      </c>
      <c r="X38" s="263">
        <v>61</v>
      </c>
      <c r="Y38" s="263">
        <v>66</v>
      </c>
      <c r="Z38" s="263">
        <v>70</v>
      </c>
      <c r="AA38"/>
      <c r="AB38"/>
      <c r="AC38"/>
    </row>
    <row r="39" spans="1:29" ht="14.5" x14ac:dyDescent="0.35">
      <c r="A39"/>
      <c r="B39" s="385" t="s">
        <v>48</v>
      </c>
      <c r="C39" s="263">
        <v>18</v>
      </c>
      <c r="D39" s="263">
        <v>22</v>
      </c>
      <c r="E39" s="263">
        <v>17</v>
      </c>
      <c r="F39" s="263">
        <v>21</v>
      </c>
      <c r="G39" s="263">
        <v>18</v>
      </c>
      <c r="H39" s="263">
        <v>22</v>
      </c>
      <c r="I39" s="263">
        <v>15</v>
      </c>
      <c r="J39" s="263">
        <v>19</v>
      </c>
      <c r="K39" s="263">
        <v>22</v>
      </c>
      <c r="L39" s="263">
        <v>29</v>
      </c>
      <c r="M39" s="263">
        <v>21</v>
      </c>
      <c r="N39" s="263">
        <v>21</v>
      </c>
      <c r="O39" s="263">
        <v>19</v>
      </c>
      <c r="P39" s="263">
        <v>21</v>
      </c>
      <c r="Q39" s="263">
        <v>19</v>
      </c>
      <c r="R39" s="263">
        <v>16</v>
      </c>
      <c r="S39" s="263">
        <v>15</v>
      </c>
      <c r="T39" s="263">
        <v>21</v>
      </c>
      <c r="U39" s="263">
        <v>21</v>
      </c>
      <c r="V39" s="263">
        <v>14</v>
      </c>
      <c r="W39" s="263">
        <v>19</v>
      </c>
      <c r="X39" s="263">
        <v>25</v>
      </c>
      <c r="Y39" s="263">
        <v>20</v>
      </c>
      <c r="Z39" s="263">
        <v>15</v>
      </c>
      <c r="AA39"/>
      <c r="AB39"/>
      <c r="AC39"/>
    </row>
    <row r="40" spans="1:29" ht="14.5" x14ac:dyDescent="0.35">
      <c r="A40"/>
      <c r="B40" s="385" t="s">
        <v>49</v>
      </c>
      <c r="C40" s="263">
        <v>1</v>
      </c>
      <c r="D40" s="263">
        <v>0</v>
      </c>
      <c r="E40" s="263">
        <v>2</v>
      </c>
      <c r="F40" s="263">
        <v>1</v>
      </c>
      <c r="G40" s="263">
        <v>2</v>
      </c>
      <c r="H40" s="263">
        <v>0</v>
      </c>
      <c r="I40" s="263">
        <v>1</v>
      </c>
      <c r="J40" s="263">
        <v>1</v>
      </c>
      <c r="K40" s="263">
        <v>2</v>
      </c>
      <c r="L40" s="263">
        <v>1</v>
      </c>
      <c r="M40" s="263">
        <v>0</v>
      </c>
      <c r="N40" s="263">
        <v>3</v>
      </c>
      <c r="O40" s="263">
        <v>1</v>
      </c>
      <c r="P40" s="263">
        <v>0</v>
      </c>
      <c r="Q40" s="263">
        <v>0</v>
      </c>
      <c r="R40" s="263">
        <v>1</v>
      </c>
      <c r="S40" s="263">
        <v>0</v>
      </c>
      <c r="T40" s="263">
        <v>0</v>
      </c>
      <c r="U40" s="263">
        <v>1</v>
      </c>
      <c r="V40" s="263">
        <v>1</v>
      </c>
      <c r="W40" s="263">
        <v>0</v>
      </c>
      <c r="X40" s="263">
        <v>0</v>
      </c>
      <c r="Y40" s="263">
        <v>2</v>
      </c>
      <c r="Z40" s="263">
        <v>0</v>
      </c>
      <c r="AA40"/>
      <c r="AB40"/>
      <c r="AC40"/>
    </row>
    <row r="41" spans="1:29" ht="14.5" x14ac:dyDescent="0.35">
      <c r="A41"/>
      <c r="B41" s="385" t="s">
        <v>265</v>
      </c>
      <c r="C41" s="263">
        <v>16</v>
      </c>
      <c r="D41" s="263">
        <v>13</v>
      </c>
      <c r="E41" s="263">
        <v>11</v>
      </c>
      <c r="F41" s="263">
        <v>27</v>
      </c>
      <c r="G41" s="263">
        <v>9</v>
      </c>
      <c r="H41" s="263">
        <v>17</v>
      </c>
      <c r="I41" s="263">
        <v>11</v>
      </c>
      <c r="J41" s="263">
        <v>18</v>
      </c>
      <c r="K41" s="263">
        <v>15</v>
      </c>
      <c r="L41" s="263">
        <v>29</v>
      </c>
      <c r="M41" s="263">
        <v>14</v>
      </c>
      <c r="N41" s="263">
        <v>22</v>
      </c>
      <c r="O41" s="263">
        <v>13</v>
      </c>
      <c r="P41" s="263">
        <v>19</v>
      </c>
      <c r="Q41" s="263">
        <v>12</v>
      </c>
      <c r="R41" s="263">
        <v>12</v>
      </c>
      <c r="S41" s="263">
        <v>18</v>
      </c>
      <c r="T41" s="263">
        <v>13</v>
      </c>
      <c r="U41" s="263">
        <v>16</v>
      </c>
      <c r="V41" s="263">
        <v>18</v>
      </c>
      <c r="W41" s="263">
        <v>9</v>
      </c>
      <c r="X41" s="263">
        <v>14</v>
      </c>
      <c r="Y41" s="263">
        <v>11</v>
      </c>
      <c r="Z41" s="263">
        <v>10</v>
      </c>
      <c r="AA41"/>
      <c r="AB41"/>
      <c r="AC41"/>
    </row>
    <row r="42" spans="1:29" ht="14.5" x14ac:dyDescent="0.35">
      <c r="A42"/>
      <c r="B42" s="385" t="s">
        <v>266</v>
      </c>
      <c r="C42" s="263">
        <v>7</v>
      </c>
      <c r="D42" s="263">
        <v>4</v>
      </c>
      <c r="E42" s="263">
        <v>7</v>
      </c>
      <c r="F42" s="263">
        <v>2</v>
      </c>
      <c r="G42" s="263">
        <v>6</v>
      </c>
      <c r="H42" s="263">
        <v>2</v>
      </c>
      <c r="I42" s="263">
        <v>2</v>
      </c>
      <c r="J42" s="263">
        <v>6</v>
      </c>
      <c r="K42" s="263">
        <v>7</v>
      </c>
      <c r="L42" s="263">
        <v>4</v>
      </c>
      <c r="M42" s="263">
        <v>1</v>
      </c>
      <c r="N42" s="263">
        <v>9</v>
      </c>
      <c r="O42" s="263">
        <v>4</v>
      </c>
      <c r="P42" s="263">
        <v>3</v>
      </c>
      <c r="Q42" s="263">
        <v>2</v>
      </c>
      <c r="R42" s="263">
        <v>3</v>
      </c>
      <c r="S42" s="263">
        <v>0</v>
      </c>
      <c r="T42" s="263">
        <v>4</v>
      </c>
      <c r="U42" s="263">
        <v>3</v>
      </c>
      <c r="V42" s="263">
        <v>4</v>
      </c>
      <c r="W42" s="263">
        <v>4</v>
      </c>
      <c r="X42" s="263">
        <v>7</v>
      </c>
      <c r="Y42" s="263">
        <v>5</v>
      </c>
      <c r="Z42" s="263">
        <v>3</v>
      </c>
      <c r="AA42"/>
      <c r="AB42"/>
      <c r="AC42"/>
    </row>
    <row r="43" spans="1:29" ht="14.5" x14ac:dyDescent="0.35">
      <c r="A43"/>
      <c r="B43" s="385" t="s">
        <v>267</v>
      </c>
      <c r="C43" s="263">
        <v>4</v>
      </c>
      <c r="D43" s="263">
        <v>12</v>
      </c>
      <c r="E43" s="263">
        <v>14</v>
      </c>
      <c r="F43" s="263">
        <v>17</v>
      </c>
      <c r="G43" s="263">
        <v>12</v>
      </c>
      <c r="H43" s="263">
        <v>12</v>
      </c>
      <c r="I43" s="263">
        <v>11</v>
      </c>
      <c r="J43" s="263">
        <v>12</v>
      </c>
      <c r="K43" s="263">
        <v>10</v>
      </c>
      <c r="L43" s="263">
        <v>3</v>
      </c>
      <c r="M43" s="263">
        <v>6</v>
      </c>
      <c r="N43" s="263">
        <v>8</v>
      </c>
      <c r="O43" s="263">
        <v>13</v>
      </c>
      <c r="P43" s="263">
        <v>10</v>
      </c>
      <c r="Q43" s="263">
        <v>11</v>
      </c>
      <c r="R43" s="263">
        <v>8</v>
      </c>
      <c r="S43" s="263">
        <v>8</v>
      </c>
      <c r="T43" s="263">
        <v>9</v>
      </c>
      <c r="U43" s="263">
        <v>9</v>
      </c>
      <c r="V43" s="263">
        <v>17</v>
      </c>
      <c r="W43" s="263">
        <v>9</v>
      </c>
      <c r="X43" s="263">
        <v>12</v>
      </c>
      <c r="Y43" s="263">
        <v>14</v>
      </c>
      <c r="Z43" s="263">
        <v>12</v>
      </c>
      <c r="AA43"/>
      <c r="AB43"/>
      <c r="AC43"/>
    </row>
    <row r="44" spans="1:29" ht="14.5" x14ac:dyDescent="0.35">
      <c r="A44"/>
      <c r="B44" s="385" t="s">
        <v>34</v>
      </c>
      <c r="C44" s="263">
        <v>1</v>
      </c>
      <c r="D44" s="263">
        <v>0</v>
      </c>
      <c r="E44" s="263">
        <v>0</v>
      </c>
      <c r="F44" s="263">
        <v>0</v>
      </c>
      <c r="G44" s="263">
        <v>0</v>
      </c>
      <c r="H44" s="263">
        <v>0</v>
      </c>
      <c r="I44" s="263">
        <v>0</v>
      </c>
      <c r="J44" s="263">
        <v>0</v>
      </c>
      <c r="K44" s="263">
        <v>0</v>
      </c>
      <c r="L44" s="263">
        <v>0</v>
      </c>
      <c r="M44" s="263">
        <v>0</v>
      </c>
      <c r="N44" s="263">
        <v>0</v>
      </c>
      <c r="O44" s="263">
        <v>1</v>
      </c>
      <c r="P44" s="263">
        <v>2</v>
      </c>
      <c r="Q44" s="263">
        <v>0</v>
      </c>
      <c r="R44" s="263">
        <v>0</v>
      </c>
      <c r="S44" s="263">
        <v>2</v>
      </c>
      <c r="T44" s="263">
        <v>1</v>
      </c>
      <c r="U44" s="263">
        <v>0</v>
      </c>
      <c r="V44" s="263">
        <v>0</v>
      </c>
      <c r="W44" s="263">
        <v>0</v>
      </c>
      <c r="X44" s="263">
        <v>0</v>
      </c>
      <c r="Y44" s="263">
        <v>3</v>
      </c>
      <c r="Z44" s="263">
        <v>0</v>
      </c>
      <c r="AA44"/>
      <c r="AB44"/>
      <c r="AC44"/>
    </row>
    <row r="45" spans="1:29" ht="14.5" x14ac:dyDescent="0.35">
      <c r="A45"/>
      <c r="B45" s="385" t="s">
        <v>268</v>
      </c>
      <c r="C45" s="263">
        <v>48</v>
      </c>
      <c r="D45" s="263">
        <v>38</v>
      </c>
      <c r="E45" s="263">
        <v>50</v>
      </c>
      <c r="F45" s="263">
        <v>41</v>
      </c>
      <c r="G45" s="263">
        <v>43</v>
      </c>
      <c r="H45" s="263">
        <v>26</v>
      </c>
      <c r="I45" s="263">
        <v>26</v>
      </c>
      <c r="J45" s="263">
        <v>28</v>
      </c>
      <c r="K45" s="263">
        <v>37</v>
      </c>
      <c r="L45" s="263">
        <v>33</v>
      </c>
      <c r="M45" s="263">
        <v>31</v>
      </c>
      <c r="N45" s="263">
        <v>31</v>
      </c>
      <c r="O45" s="263">
        <v>35</v>
      </c>
      <c r="P45" s="263">
        <v>40</v>
      </c>
      <c r="Q45" s="263">
        <v>48</v>
      </c>
      <c r="R45" s="263">
        <v>41</v>
      </c>
      <c r="S45" s="263">
        <v>32</v>
      </c>
      <c r="T45" s="263">
        <v>24</v>
      </c>
      <c r="U45" s="263">
        <v>35</v>
      </c>
      <c r="V45" s="263">
        <v>34</v>
      </c>
      <c r="W45" s="263">
        <v>45</v>
      </c>
      <c r="X45" s="263">
        <v>54</v>
      </c>
      <c r="Y45" s="263">
        <v>56</v>
      </c>
      <c r="Z45" s="263">
        <v>43</v>
      </c>
      <c r="AA45"/>
      <c r="AB45"/>
      <c r="AC45"/>
    </row>
    <row r="46" spans="1:29" ht="14.5" x14ac:dyDescent="0.35">
      <c r="A46"/>
      <c r="B46" s="385" t="s">
        <v>38</v>
      </c>
      <c r="C46" s="263">
        <v>59</v>
      </c>
      <c r="D46" s="263">
        <v>52</v>
      </c>
      <c r="E46" s="263">
        <v>64</v>
      </c>
      <c r="F46" s="263">
        <v>41</v>
      </c>
      <c r="G46" s="263">
        <v>49</v>
      </c>
      <c r="H46" s="263">
        <v>37</v>
      </c>
      <c r="I46" s="263">
        <v>34</v>
      </c>
      <c r="J46" s="263">
        <v>34</v>
      </c>
      <c r="K46" s="263">
        <v>37</v>
      </c>
      <c r="L46" s="263">
        <v>39</v>
      </c>
      <c r="M46" s="263">
        <v>46</v>
      </c>
      <c r="N46" s="263">
        <v>42</v>
      </c>
      <c r="O46" s="263">
        <v>56</v>
      </c>
      <c r="P46" s="263">
        <v>50</v>
      </c>
      <c r="Q46" s="263">
        <v>56</v>
      </c>
      <c r="R46" s="263">
        <v>43</v>
      </c>
      <c r="S46" s="263">
        <v>33</v>
      </c>
      <c r="T46" s="263">
        <v>55</v>
      </c>
      <c r="U46" s="263">
        <v>39</v>
      </c>
      <c r="V46" s="263">
        <v>45</v>
      </c>
      <c r="W46" s="263">
        <v>56</v>
      </c>
      <c r="X46" s="263">
        <v>48</v>
      </c>
      <c r="Y46" s="263">
        <v>58</v>
      </c>
      <c r="Z46" s="263">
        <v>62</v>
      </c>
      <c r="AA46"/>
      <c r="AB46"/>
      <c r="AC46"/>
    </row>
    <row r="47" spans="1:29" ht="14.5" x14ac:dyDescent="0.35">
      <c r="A47"/>
      <c r="B47" s="385" t="s">
        <v>36</v>
      </c>
      <c r="C47" s="263">
        <v>6</v>
      </c>
      <c r="D47" s="263">
        <v>3</v>
      </c>
      <c r="E47" s="263">
        <v>5</v>
      </c>
      <c r="F47" s="263">
        <v>4</v>
      </c>
      <c r="G47" s="263">
        <v>2</v>
      </c>
      <c r="H47" s="263">
        <v>2</v>
      </c>
      <c r="I47" s="263">
        <v>1</v>
      </c>
      <c r="J47" s="263">
        <v>1</v>
      </c>
      <c r="K47" s="263">
        <v>2</v>
      </c>
      <c r="L47" s="263">
        <v>2</v>
      </c>
      <c r="M47" s="263">
        <v>1</v>
      </c>
      <c r="N47" s="263">
        <v>1</v>
      </c>
      <c r="O47" s="263">
        <v>0</v>
      </c>
      <c r="P47" s="263">
        <v>4</v>
      </c>
      <c r="Q47" s="263">
        <v>2</v>
      </c>
      <c r="R47" s="263">
        <v>0</v>
      </c>
      <c r="S47" s="263">
        <v>1</v>
      </c>
      <c r="T47" s="263">
        <v>0</v>
      </c>
      <c r="U47" s="263">
        <v>0</v>
      </c>
      <c r="V47" s="263">
        <v>1</v>
      </c>
      <c r="W47" s="263">
        <v>3</v>
      </c>
      <c r="X47" s="263">
        <v>0</v>
      </c>
      <c r="Y47" s="263">
        <v>1</v>
      </c>
      <c r="Z47" s="263">
        <v>2</v>
      </c>
      <c r="AA47"/>
      <c r="AB47"/>
      <c r="AC47"/>
    </row>
    <row r="48" spans="1:29" ht="14.5" x14ac:dyDescent="0.35">
      <c r="A48"/>
      <c r="B48" s="385" t="s">
        <v>51</v>
      </c>
      <c r="C48" s="263">
        <v>70</v>
      </c>
      <c r="D48" s="263">
        <v>84</v>
      </c>
      <c r="E48" s="263">
        <v>84</v>
      </c>
      <c r="F48" s="263">
        <v>91</v>
      </c>
      <c r="G48" s="263">
        <v>84</v>
      </c>
      <c r="H48" s="263">
        <v>66</v>
      </c>
      <c r="I48" s="263">
        <v>61</v>
      </c>
      <c r="J48" s="263">
        <v>70</v>
      </c>
      <c r="K48" s="263">
        <v>82</v>
      </c>
      <c r="L48" s="263">
        <v>87</v>
      </c>
      <c r="M48" s="263">
        <v>91</v>
      </c>
      <c r="N48" s="263">
        <v>86</v>
      </c>
      <c r="O48" s="263">
        <v>62</v>
      </c>
      <c r="P48" s="263">
        <v>71</v>
      </c>
      <c r="Q48" s="263">
        <v>101</v>
      </c>
      <c r="R48" s="263">
        <v>66</v>
      </c>
      <c r="S48" s="263">
        <v>54</v>
      </c>
      <c r="T48" s="263">
        <v>72</v>
      </c>
      <c r="U48" s="263">
        <v>48</v>
      </c>
      <c r="V48" s="263">
        <v>73</v>
      </c>
      <c r="W48" s="263">
        <v>64</v>
      </c>
      <c r="X48" s="263">
        <v>73</v>
      </c>
      <c r="Y48" s="263">
        <v>87</v>
      </c>
      <c r="Z48" s="263">
        <v>74</v>
      </c>
      <c r="AA48"/>
      <c r="AB48"/>
      <c r="AC48"/>
    </row>
    <row r="49" spans="1:29" ht="14.5" x14ac:dyDescent="0.35">
      <c r="A49"/>
      <c r="B49" s="385" t="s">
        <v>42</v>
      </c>
      <c r="C49" s="263">
        <v>3</v>
      </c>
      <c r="D49" s="263">
        <v>6</v>
      </c>
      <c r="E49" s="263">
        <v>6</v>
      </c>
      <c r="F49" s="263">
        <v>5</v>
      </c>
      <c r="G49" s="263">
        <v>12</v>
      </c>
      <c r="H49" s="263">
        <v>5</v>
      </c>
      <c r="I49" s="263">
        <v>5</v>
      </c>
      <c r="J49" s="263">
        <v>3</v>
      </c>
      <c r="K49" s="263">
        <v>7</v>
      </c>
      <c r="L49" s="263">
        <v>7</v>
      </c>
      <c r="M49" s="263">
        <v>3</v>
      </c>
      <c r="N49" s="263">
        <v>1</v>
      </c>
      <c r="O49" s="263">
        <v>8</v>
      </c>
      <c r="P49" s="263">
        <v>12</v>
      </c>
      <c r="Q49" s="263">
        <v>7</v>
      </c>
      <c r="R49" s="263">
        <v>9</v>
      </c>
      <c r="S49" s="263">
        <v>5</v>
      </c>
      <c r="T49" s="263">
        <v>1</v>
      </c>
      <c r="U49" s="263">
        <v>2</v>
      </c>
      <c r="V49" s="263">
        <v>8</v>
      </c>
      <c r="W49" s="263">
        <v>5</v>
      </c>
      <c r="X49" s="263">
        <v>9</v>
      </c>
      <c r="Y49" s="263">
        <v>6</v>
      </c>
      <c r="Z49" s="263">
        <v>8</v>
      </c>
      <c r="AA49"/>
      <c r="AB49"/>
      <c r="AC49"/>
    </row>
    <row r="50" spans="1:29" ht="14.5" x14ac:dyDescent="0.35">
      <c r="A50"/>
      <c r="B50" s="385" t="s">
        <v>43</v>
      </c>
      <c r="C50" s="263">
        <v>33</v>
      </c>
      <c r="D50" s="263">
        <v>28</v>
      </c>
      <c r="E50" s="263">
        <v>46</v>
      </c>
      <c r="F50" s="263">
        <v>61</v>
      </c>
      <c r="G50" s="263">
        <v>51</v>
      </c>
      <c r="H50" s="263">
        <v>74</v>
      </c>
      <c r="I50" s="263">
        <v>52</v>
      </c>
      <c r="J50" s="263">
        <v>34</v>
      </c>
      <c r="K50" s="263">
        <v>61</v>
      </c>
      <c r="L50" s="263">
        <v>61</v>
      </c>
      <c r="M50" s="263">
        <v>53</v>
      </c>
      <c r="N50" s="263">
        <v>42</v>
      </c>
      <c r="O50" s="263">
        <v>43</v>
      </c>
      <c r="P50" s="263">
        <v>73</v>
      </c>
      <c r="Q50" s="263">
        <v>69</v>
      </c>
      <c r="R50" s="263">
        <v>71</v>
      </c>
      <c r="S50" s="263">
        <v>53</v>
      </c>
      <c r="T50" s="263">
        <v>59</v>
      </c>
      <c r="U50" s="263">
        <v>31</v>
      </c>
      <c r="V50" s="263">
        <v>54</v>
      </c>
      <c r="W50" s="263">
        <v>60</v>
      </c>
      <c r="X50" s="263">
        <v>45</v>
      </c>
      <c r="Y50" s="263">
        <v>55</v>
      </c>
      <c r="Z50" s="263">
        <v>64</v>
      </c>
      <c r="AA50"/>
      <c r="AB50"/>
      <c r="AC50"/>
    </row>
    <row r="51" spans="1:29" ht="14.5" x14ac:dyDescent="0.35">
      <c r="A51"/>
      <c r="B51" s="385" t="s">
        <v>53</v>
      </c>
      <c r="C51" s="263">
        <v>3</v>
      </c>
      <c r="D51" s="263">
        <v>8</v>
      </c>
      <c r="E51" s="263">
        <v>6</v>
      </c>
      <c r="F51" s="263">
        <v>4</v>
      </c>
      <c r="G51" s="263">
        <v>5</v>
      </c>
      <c r="H51" s="263">
        <v>5</v>
      </c>
      <c r="I51" s="263">
        <v>2</v>
      </c>
      <c r="J51" s="263">
        <v>4</v>
      </c>
      <c r="K51" s="263">
        <v>8</v>
      </c>
      <c r="L51" s="263">
        <v>5</v>
      </c>
      <c r="M51" s="263">
        <v>7</v>
      </c>
      <c r="N51" s="263">
        <v>1</v>
      </c>
      <c r="O51" s="263">
        <v>8</v>
      </c>
      <c r="P51" s="263">
        <v>3</v>
      </c>
      <c r="Q51" s="263">
        <v>3</v>
      </c>
      <c r="R51" s="263">
        <v>1</v>
      </c>
      <c r="S51" s="263">
        <v>3</v>
      </c>
      <c r="T51" s="263">
        <v>7</v>
      </c>
      <c r="U51" s="263">
        <v>6</v>
      </c>
      <c r="V51" s="263">
        <v>5</v>
      </c>
      <c r="W51" s="263">
        <v>5</v>
      </c>
      <c r="X51" s="263">
        <v>6</v>
      </c>
      <c r="Y51" s="263">
        <v>5</v>
      </c>
      <c r="Z51" s="263">
        <v>3</v>
      </c>
      <c r="AA51"/>
      <c r="AB51"/>
      <c r="AC51"/>
    </row>
    <row r="52" spans="1:29" ht="14.5" x14ac:dyDescent="0.35">
      <c r="A52"/>
      <c r="B52" s="385" t="s">
        <v>54</v>
      </c>
      <c r="C52" s="263">
        <v>6</v>
      </c>
      <c r="D52" s="263">
        <v>3</v>
      </c>
      <c r="E52" s="263">
        <v>2</v>
      </c>
      <c r="F52" s="263">
        <v>6</v>
      </c>
      <c r="G52" s="263">
        <v>4</v>
      </c>
      <c r="H52" s="263">
        <v>4</v>
      </c>
      <c r="I52" s="263">
        <v>11</v>
      </c>
      <c r="J52" s="263">
        <v>9</v>
      </c>
      <c r="K52" s="263">
        <v>12</v>
      </c>
      <c r="L52" s="263">
        <v>2</v>
      </c>
      <c r="M52" s="263">
        <v>5</v>
      </c>
      <c r="N52" s="263">
        <v>7</v>
      </c>
      <c r="O52" s="263">
        <v>8</v>
      </c>
      <c r="P52" s="263">
        <v>6</v>
      </c>
      <c r="Q52" s="263">
        <v>6</v>
      </c>
      <c r="R52" s="263">
        <v>8</v>
      </c>
      <c r="S52" s="263">
        <v>6</v>
      </c>
      <c r="T52" s="263">
        <v>5</v>
      </c>
      <c r="U52" s="263">
        <v>5</v>
      </c>
      <c r="V52" s="263">
        <v>4</v>
      </c>
      <c r="W52" s="263">
        <v>6</v>
      </c>
      <c r="X52" s="263">
        <v>6</v>
      </c>
      <c r="Y52" s="263">
        <v>7</v>
      </c>
      <c r="Z52" s="263">
        <v>6</v>
      </c>
      <c r="AA52"/>
      <c r="AB52"/>
      <c r="AC52"/>
    </row>
    <row r="53" spans="1:29" ht="14.5" x14ac:dyDescent="0.35">
      <c r="A53"/>
      <c r="B53" s="385" t="s">
        <v>55</v>
      </c>
      <c r="C53" s="263">
        <v>18</v>
      </c>
      <c r="D53" s="263">
        <v>22</v>
      </c>
      <c r="E53" s="263">
        <v>17</v>
      </c>
      <c r="F53" s="263">
        <v>12</v>
      </c>
      <c r="G53" s="263">
        <v>16</v>
      </c>
      <c r="H53" s="263">
        <v>16</v>
      </c>
      <c r="I53" s="263">
        <v>13</v>
      </c>
      <c r="J53" s="263">
        <v>22</v>
      </c>
      <c r="K53" s="263">
        <v>23</v>
      </c>
      <c r="L53" s="263">
        <v>22</v>
      </c>
      <c r="M53" s="263">
        <v>17</v>
      </c>
      <c r="N53" s="263">
        <v>11</v>
      </c>
      <c r="O53" s="263">
        <v>12</v>
      </c>
      <c r="P53" s="263">
        <v>24</v>
      </c>
      <c r="Q53" s="263">
        <v>19</v>
      </c>
      <c r="R53" s="263">
        <v>12</v>
      </c>
      <c r="S53" s="263">
        <v>12</v>
      </c>
      <c r="T53" s="263">
        <v>14</v>
      </c>
      <c r="U53" s="263">
        <v>9</v>
      </c>
      <c r="V53" s="263">
        <v>13</v>
      </c>
      <c r="W53" s="263">
        <v>11</v>
      </c>
      <c r="X53" s="263">
        <v>18</v>
      </c>
      <c r="Y53" s="263">
        <v>8</v>
      </c>
      <c r="Z53" s="263">
        <v>13</v>
      </c>
      <c r="AA53"/>
      <c r="AB53"/>
      <c r="AC53"/>
    </row>
    <row r="54" spans="1:29" ht="14.5" x14ac:dyDescent="0.35">
      <c r="A54"/>
      <c r="B54" s="385" t="s">
        <v>19</v>
      </c>
      <c r="C54" s="263">
        <v>531</v>
      </c>
      <c r="D54" s="263">
        <v>493</v>
      </c>
      <c r="E54" s="263">
        <v>529</v>
      </c>
      <c r="F54" s="263">
        <v>555</v>
      </c>
      <c r="G54" s="263">
        <v>528</v>
      </c>
      <c r="H54" s="263">
        <v>482</v>
      </c>
      <c r="I54" s="263">
        <v>459</v>
      </c>
      <c r="J54" s="263">
        <v>498</v>
      </c>
      <c r="K54" s="263">
        <v>594</v>
      </c>
      <c r="L54" s="263">
        <v>582</v>
      </c>
      <c r="M54" s="263">
        <v>546</v>
      </c>
      <c r="N54" s="263">
        <v>560</v>
      </c>
      <c r="O54" s="263">
        <v>545</v>
      </c>
      <c r="P54" s="263">
        <v>603</v>
      </c>
      <c r="Q54" s="263">
        <v>662</v>
      </c>
      <c r="R54" s="263">
        <v>495</v>
      </c>
      <c r="S54" s="263">
        <v>460</v>
      </c>
      <c r="T54" s="263">
        <v>502</v>
      </c>
      <c r="U54" s="263">
        <v>462</v>
      </c>
      <c r="V54" s="263">
        <v>525</v>
      </c>
      <c r="W54" s="263">
        <v>505</v>
      </c>
      <c r="X54" s="263">
        <v>564</v>
      </c>
      <c r="Y54" s="263">
        <v>563</v>
      </c>
      <c r="Z54" s="263">
        <v>557</v>
      </c>
      <c r="AA54"/>
      <c r="AB54"/>
      <c r="AC54"/>
    </row>
    <row r="55" spans="1:29" ht="14.5" x14ac:dyDescent="0.35">
      <c r="A55" s="385" t="s">
        <v>67</v>
      </c>
      <c r="B55" s="385" t="s">
        <v>264</v>
      </c>
      <c r="C55" s="263">
        <v>83</v>
      </c>
      <c r="D55" s="263">
        <v>64</v>
      </c>
      <c r="E55" s="263">
        <v>44</v>
      </c>
      <c r="F55" s="263">
        <v>43</v>
      </c>
      <c r="G55" s="263">
        <v>52</v>
      </c>
      <c r="H55" s="263">
        <v>49</v>
      </c>
      <c r="I55" s="263">
        <v>51</v>
      </c>
      <c r="J55" s="263">
        <v>64</v>
      </c>
      <c r="K55" s="263">
        <v>56</v>
      </c>
      <c r="L55" s="263">
        <v>92</v>
      </c>
      <c r="M55" s="263">
        <v>85</v>
      </c>
      <c r="N55" s="263">
        <v>83</v>
      </c>
      <c r="O55" s="263">
        <v>76</v>
      </c>
      <c r="P55" s="263">
        <v>60</v>
      </c>
      <c r="Q55" s="263">
        <v>69</v>
      </c>
      <c r="R55" s="263">
        <v>75</v>
      </c>
      <c r="S55" s="263">
        <v>68</v>
      </c>
      <c r="T55" s="263">
        <v>71</v>
      </c>
      <c r="U55" s="263">
        <v>66</v>
      </c>
      <c r="V55" s="263">
        <v>83</v>
      </c>
      <c r="W55" s="263">
        <v>79</v>
      </c>
      <c r="X55" s="263">
        <v>71</v>
      </c>
      <c r="Y55" s="263">
        <v>81</v>
      </c>
      <c r="Z55" s="263">
        <v>71</v>
      </c>
      <c r="AA55"/>
      <c r="AB55"/>
      <c r="AC55"/>
    </row>
    <row r="56" spans="1:29" ht="14.5" x14ac:dyDescent="0.35">
      <c r="A56"/>
      <c r="B56" s="385" t="s">
        <v>333</v>
      </c>
      <c r="C56" s="263">
        <v>63</v>
      </c>
      <c r="D56" s="263">
        <v>74</v>
      </c>
      <c r="E56" s="263">
        <v>71</v>
      </c>
      <c r="F56" s="263">
        <v>64</v>
      </c>
      <c r="G56" s="263">
        <v>84</v>
      </c>
      <c r="H56" s="263">
        <v>61</v>
      </c>
      <c r="I56" s="263">
        <v>63</v>
      </c>
      <c r="J56" s="263">
        <v>95</v>
      </c>
      <c r="K56" s="263">
        <v>80</v>
      </c>
      <c r="L56" s="263">
        <v>101</v>
      </c>
      <c r="M56" s="263">
        <v>108</v>
      </c>
      <c r="N56" s="263">
        <v>121</v>
      </c>
      <c r="O56" s="263">
        <v>98</v>
      </c>
      <c r="P56" s="263">
        <v>85</v>
      </c>
      <c r="Q56" s="263">
        <v>116</v>
      </c>
      <c r="R56" s="263">
        <v>103</v>
      </c>
      <c r="S56" s="263">
        <v>101</v>
      </c>
      <c r="T56" s="263">
        <v>79</v>
      </c>
      <c r="U56" s="263">
        <v>100</v>
      </c>
      <c r="V56" s="263">
        <v>115</v>
      </c>
      <c r="W56" s="263">
        <v>115</v>
      </c>
      <c r="X56" s="263">
        <v>120</v>
      </c>
      <c r="Y56" s="263">
        <v>100</v>
      </c>
      <c r="Z56" s="263">
        <v>140</v>
      </c>
      <c r="AA56"/>
      <c r="AB56"/>
      <c r="AC56"/>
    </row>
    <row r="57" spans="1:29" ht="14.5" x14ac:dyDescent="0.35">
      <c r="A57"/>
      <c r="B57" s="385" t="s">
        <v>693</v>
      </c>
      <c r="C57" s="263">
        <v>49</v>
      </c>
      <c r="D57" s="263">
        <v>65</v>
      </c>
      <c r="E57" s="263">
        <v>54</v>
      </c>
      <c r="F57" s="263">
        <v>59</v>
      </c>
      <c r="G57" s="263">
        <v>63</v>
      </c>
      <c r="H57" s="263">
        <v>83</v>
      </c>
      <c r="I57" s="263">
        <v>61</v>
      </c>
      <c r="J57" s="263">
        <v>89</v>
      </c>
      <c r="K57" s="263">
        <v>88</v>
      </c>
      <c r="L57" s="263">
        <v>117</v>
      </c>
      <c r="M57" s="263">
        <v>111</v>
      </c>
      <c r="N57" s="263">
        <v>122</v>
      </c>
      <c r="O57" s="263">
        <v>105</v>
      </c>
      <c r="P57" s="263">
        <v>86</v>
      </c>
      <c r="Q57" s="263">
        <v>89</v>
      </c>
      <c r="R57" s="263">
        <v>81</v>
      </c>
      <c r="S57" s="263">
        <v>84</v>
      </c>
      <c r="T57" s="263">
        <v>83</v>
      </c>
      <c r="U57" s="263">
        <v>76</v>
      </c>
      <c r="V57" s="263">
        <v>83</v>
      </c>
      <c r="W57" s="263">
        <v>95</v>
      </c>
      <c r="X57" s="263">
        <v>70</v>
      </c>
      <c r="Y57" s="263">
        <v>56</v>
      </c>
      <c r="Z57" s="263">
        <v>37</v>
      </c>
      <c r="AA57"/>
      <c r="AB57"/>
      <c r="AC57"/>
    </row>
    <row r="58" spans="1:29" ht="14.5" x14ac:dyDescent="0.35">
      <c r="A58"/>
      <c r="B58" s="385" t="s">
        <v>48</v>
      </c>
      <c r="C58" s="263">
        <v>25</v>
      </c>
      <c r="D58" s="263">
        <v>22</v>
      </c>
      <c r="E58" s="263">
        <v>28</v>
      </c>
      <c r="F58" s="263">
        <v>26</v>
      </c>
      <c r="G58" s="263">
        <v>17</v>
      </c>
      <c r="H58" s="263">
        <v>31</v>
      </c>
      <c r="I58" s="263">
        <v>21</v>
      </c>
      <c r="J58" s="263">
        <v>26</v>
      </c>
      <c r="K58" s="263">
        <v>34</v>
      </c>
      <c r="L58" s="263">
        <v>27</v>
      </c>
      <c r="M58" s="263">
        <v>36</v>
      </c>
      <c r="N58" s="263">
        <v>28</v>
      </c>
      <c r="O58" s="263">
        <v>20</v>
      </c>
      <c r="P58" s="263">
        <v>27</v>
      </c>
      <c r="Q58" s="263">
        <v>36</v>
      </c>
      <c r="R58" s="263">
        <v>34</v>
      </c>
      <c r="S58" s="263">
        <v>24</v>
      </c>
      <c r="T58" s="263">
        <v>32</v>
      </c>
      <c r="U58" s="263">
        <v>33</v>
      </c>
      <c r="V58" s="263">
        <v>28</v>
      </c>
      <c r="W58" s="263">
        <v>30</v>
      </c>
      <c r="X58" s="263">
        <v>22</v>
      </c>
      <c r="Y58" s="263">
        <v>24</v>
      </c>
      <c r="Z58" s="263">
        <v>16</v>
      </c>
      <c r="AA58"/>
      <c r="AB58"/>
      <c r="AC58"/>
    </row>
    <row r="59" spans="1:29" ht="14.5" x14ac:dyDescent="0.35">
      <c r="A59"/>
      <c r="B59" s="385" t="s">
        <v>49</v>
      </c>
      <c r="C59" s="263">
        <v>2</v>
      </c>
      <c r="D59" s="263">
        <v>1</v>
      </c>
      <c r="E59" s="263">
        <v>3</v>
      </c>
      <c r="F59" s="263">
        <v>0</v>
      </c>
      <c r="G59" s="263">
        <v>2</v>
      </c>
      <c r="H59" s="263">
        <v>0</v>
      </c>
      <c r="I59" s="263">
        <v>2</v>
      </c>
      <c r="J59" s="263">
        <v>1</v>
      </c>
      <c r="K59" s="263">
        <v>1</v>
      </c>
      <c r="L59" s="263">
        <v>0</v>
      </c>
      <c r="M59" s="263">
        <v>0</v>
      </c>
      <c r="N59" s="263">
        <v>6</v>
      </c>
      <c r="O59" s="263">
        <v>1</v>
      </c>
      <c r="P59" s="263">
        <v>0</v>
      </c>
      <c r="Q59" s="263">
        <v>0</v>
      </c>
      <c r="R59" s="263">
        <v>2</v>
      </c>
      <c r="S59" s="263">
        <v>1</v>
      </c>
      <c r="T59" s="263">
        <v>2</v>
      </c>
      <c r="U59" s="263">
        <v>0</v>
      </c>
      <c r="V59" s="263">
        <v>0</v>
      </c>
      <c r="W59" s="263">
        <v>0</v>
      </c>
      <c r="X59" s="263">
        <v>2</v>
      </c>
      <c r="Y59" s="263">
        <v>0</v>
      </c>
      <c r="Z59" s="263">
        <v>0</v>
      </c>
      <c r="AA59"/>
      <c r="AB59"/>
      <c r="AC59"/>
    </row>
    <row r="60" spans="1:29" ht="14.5" x14ac:dyDescent="0.35">
      <c r="A60"/>
      <c r="B60" s="385" t="s">
        <v>265</v>
      </c>
      <c r="C60" s="263">
        <v>18</v>
      </c>
      <c r="D60" s="263">
        <v>12</v>
      </c>
      <c r="E60" s="263">
        <v>23</v>
      </c>
      <c r="F60" s="263">
        <v>15</v>
      </c>
      <c r="G60" s="263">
        <v>10</v>
      </c>
      <c r="H60" s="263">
        <v>8</v>
      </c>
      <c r="I60" s="263">
        <v>11</v>
      </c>
      <c r="J60" s="263">
        <v>18</v>
      </c>
      <c r="K60" s="263">
        <v>12</v>
      </c>
      <c r="L60" s="263">
        <v>8</v>
      </c>
      <c r="M60" s="263">
        <v>6</v>
      </c>
      <c r="N60" s="263">
        <v>18</v>
      </c>
      <c r="O60" s="263">
        <v>12</v>
      </c>
      <c r="P60" s="263">
        <v>14</v>
      </c>
      <c r="Q60" s="263">
        <v>17</v>
      </c>
      <c r="R60" s="263">
        <v>18</v>
      </c>
      <c r="S60" s="263">
        <v>10</v>
      </c>
      <c r="T60" s="263">
        <v>3</v>
      </c>
      <c r="U60" s="263">
        <v>8</v>
      </c>
      <c r="V60" s="263">
        <v>15</v>
      </c>
      <c r="W60" s="263">
        <v>10</v>
      </c>
      <c r="X60" s="263">
        <v>6</v>
      </c>
      <c r="Y60" s="263">
        <v>15</v>
      </c>
      <c r="Z60" s="263">
        <v>8</v>
      </c>
      <c r="AA60"/>
      <c r="AB60"/>
      <c r="AC60"/>
    </row>
    <row r="61" spans="1:29" ht="14.5" x14ac:dyDescent="0.35">
      <c r="A61"/>
      <c r="B61" s="385" t="s">
        <v>266</v>
      </c>
      <c r="C61" s="263">
        <v>3</v>
      </c>
      <c r="D61" s="263">
        <v>6</v>
      </c>
      <c r="E61" s="263">
        <v>3</v>
      </c>
      <c r="F61" s="263">
        <v>4</v>
      </c>
      <c r="G61" s="263">
        <v>6</v>
      </c>
      <c r="H61" s="263">
        <v>3</v>
      </c>
      <c r="I61" s="263">
        <v>2</v>
      </c>
      <c r="J61" s="263">
        <v>2</v>
      </c>
      <c r="K61" s="263">
        <v>5</v>
      </c>
      <c r="L61" s="263">
        <v>2</v>
      </c>
      <c r="M61" s="263">
        <v>3</v>
      </c>
      <c r="N61" s="263">
        <v>2</v>
      </c>
      <c r="O61" s="263">
        <v>2</v>
      </c>
      <c r="P61" s="263">
        <v>3</v>
      </c>
      <c r="Q61" s="263">
        <v>2</v>
      </c>
      <c r="R61" s="263">
        <v>2</v>
      </c>
      <c r="S61" s="263">
        <v>1</v>
      </c>
      <c r="T61" s="263">
        <v>6</v>
      </c>
      <c r="U61" s="263">
        <v>4</v>
      </c>
      <c r="V61" s="263">
        <v>5</v>
      </c>
      <c r="W61" s="263">
        <v>5</v>
      </c>
      <c r="X61" s="263">
        <v>6</v>
      </c>
      <c r="Y61" s="263">
        <v>4</v>
      </c>
      <c r="Z61" s="263">
        <v>10</v>
      </c>
      <c r="AA61"/>
      <c r="AB61"/>
      <c r="AC61"/>
    </row>
    <row r="62" spans="1:29" ht="14.5" x14ac:dyDescent="0.35">
      <c r="A62"/>
      <c r="B62" s="385" t="s">
        <v>267</v>
      </c>
      <c r="C62" s="263">
        <v>11</v>
      </c>
      <c r="D62" s="263">
        <v>11</v>
      </c>
      <c r="E62" s="263">
        <v>9</v>
      </c>
      <c r="F62" s="263">
        <v>9</v>
      </c>
      <c r="G62" s="263">
        <v>10</v>
      </c>
      <c r="H62" s="263">
        <v>8</v>
      </c>
      <c r="I62" s="263">
        <v>18</v>
      </c>
      <c r="J62" s="263">
        <v>13</v>
      </c>
      <c r="K62" s="263">
        <v>5</v>
      </c>
      <c r="L62" s="263">
        <v>9</v>
      </c>
      <c r="M62" s="263">
        <v>12</v>
      </c>
      <c r="N62" s="263">
        <v>9</v>
      </c>
      <c r="O62" s="263">
        <v>10</v>
      </c>
      <c r="P62" s="263">
        <v>4</v>
      </c>
      <c r="Q62" s="263">
        <v>12</v>
      </c>
      <c r="R62" s="263">
        <v>7</v>
      </c>
      <c r="S62" s="263">
        <v>3</v>
      </c>
      <c r="T62" s="263">
        <v>8</v>
      </c>
      <c r="U62" s="263">
        <v>15</v>
      </c>
      <c r="V62" s="263">
        <v>10</v>
      </c>
      <c r="W62" s="263">
        <v>9</v>
      </c>
      <c r="X62" s="263">
        <v>13</v>
      </c>
      <c r="Y62" s="263">
        <v>8</v>
      </c>
      <c r="Z62" s="263">
        <v>8</v>
      </c>
      <c r="AA62"/>
      <c r="AB62"/>
      <c r="AC62"/>
    </row>
    <row r="63" spans="1:29" ht="14.5" x14ac:dyDescent="0.35">
      <c r="A63"/>
      <c r="B63" s="385" t="s">
        <v>34</v>
      </c>
      <c r="C63" s="263">
        <v>0</v>
      </c>
      <c r="D63" s="263">
        <v>0</v>
      </c>
      <c r="E63" s="263">
        <v>0</v>
      </c>
      <c r="F63" s="263">
        <v>2</v>
      </c>
      <c r="G63" s="263">
        <v>1</v>
      </c>
      <c r="H63" s="263">
        <v>0</v>
      </c>
      <c r="I63" s="263">
        <v>0</v>
      </c>
      <c r="J63" s="263">
        <v>0</v>
      </c>
      <c r="K63" s="263">
        <v>0</v>
      </c>
      <c r="L63" s="263">
        <v>0</v>
      </c>
      <c r="M63" s="263">
        <v>0</v>
      </c>
      <c r="N63" s="263">
        <v>0</v>
      </c>
      <c r="O63" s="263">
        <v>2</v>
      </c>
      <c r="P63" s="263">
        <v>1</v>
      </c>
      <c r="Q63" s="263">
        <v>0</v>
      </c>
      <c r="R63" s="263">
        <v>0</v>
      </c>
      <c r="S63" s="263">
        <v>0</v>
      </c>
      <c r="T63" s="263">
        <v>0</v>
      </c>
      <c r="U63" s="263">
        <v>0</v>
      </c>
      <c r="V63" s="263">
        <v>0</v>
      </c>
      <c r="W63" s="263">
        <v>2</v>
      </c>
      <c r="X63" s="263">
        <v>0</v>
      </c>
      <c r="Y63" s="263">
        <v>0</v>
      </c>
      <c r="Z63" s="263">
        <v>0</v>
      </c>
      <c r="AA63"/>
      <c r="AB63"/>
      <c r="AC63"/>
    </row>
    <row r="64" spans="1:29" ht="14.5" x14ac:dyDescent="0.35">
      <c r="A64"/>
      <c r="B64" s="385" t="s">
        <v>268</v>
      </c>
      <c r="C64" s="263">
        <v>22</v>
      </c>
      <c r="D64" s="263">
        <v>34</v>
      </c>
      <c r="E64" s="263">
        <v>8</v>
      </c>
      <c r="F64" s="263">
        <v>27</v>
      </c>
      <c r="G64" s="263">
        <v>12</v>
      </c>
      <c r="H64" s="263">
        <v>19</v>
      </c>
      <c r="I64" s="263">
        <v>22</v>
      </c>
      <c r="J64" s="263">
        <v>35</v>
      </c>
      <c r="K64" s="263">
        <v>17</v>
      </c>
      <c r="L64" s="263">
        <v>24</v>
      </c>
      <c r="M64" s="263">
        <v>22</v>
      </c>
      <c r="N64" s="263">
        <v>24</v>
      </c>
      <c r="O64" s="263">
        <v>22</v>
      </c>
      <c r="P64" s="263">
        <v>22</v>
      </c>
      <c r="Q64" s="263">
        <v>27</v>
      </c>
      <c r="R64" s="263">
        <v>14</v>
      </c>
      <c r="S64" s="263">
        <v>17</v>
      </c>
      <c r="T64" s="263">
        <v>22</v>
      </c>
      <c r="U64" s="263">
        <v>17</v>
      </c>
      <c r="V64" s="263">
        <v>33</v>
      </c>
      <c r="W64" s="263">
        <v>38</v>
      </c>
      <c r="X64" s="263">
        <v>47</v>
      </c>
      <c r="Y64" s="263">
        <v>23</v>
      </c>
      <c r="Z64" s="263">
        <v>36</v>
      </c>
      <c r="AA64"/>
      <c r="AB64"/>
      <c r="AC64"/>
    </row>
    <row r="65" spans="1:29" ht="14.5" x14ac:dyDescent="0.35">
      <c r="A65"/>
      <c r="B65" s="385" t="s">
        <v>38</v>
      </c>
      <c r="C65" s="263">
        <v>49</v>
      </c>
      <c r="D65" s="263">
        <v>48</v>
      </c>
      <c r="E65" s="263">
        <v>37</v>
      </c>
      <c r="F65" s="263">
        <v>40</v>
      </c>
      <c r="G65" s="263">
        <v>33</v>
      </c>
      <c r="H65" s="263">
        <v>23</v>
      </c>
      <c r="I65" s="263">
        <v>30</v>
      </c>
      <c r="J65" s="263">
        <v>34</v>
      </c>
      <c r="K65" s="263">
        <v>28</v>
      </c>
      <c r="L65" s="263">
        <v>36</v>
      </c>
      <c r="M65" s="263">
        <v>31</v>
      </c>
      <c r="N65" s="263">
        <v>42</v>
      </c>
      <c r="O65" s="263">
        <v>45</v>
      </c>
      <c r="P65" s="263">
        <v>43</v>
      </c>
      <c r="Q65" s="263">
        <v>40</v>
      </c>
      <c r="R65" s="263">
        <v>43</v>
      </c>
      <c r="S65" s="263">
        <v>36</v>
      </c>
      <c r="T65" s="263">
        <v>35</v>
      </c>
      <c r="U65" s="263">
        <v>34</v>
      </c>
      <c r="V65" s="263">
        <v>32</v>
      </c>
      <c r="W65" s="263">
        <v>43</v>
      </c>
      <c r="X65" s="263">
        <v>38</v>
      </c>
      <c r="Y65" s="263">
        <v>40</v>
      </c>
      <c r="Z65" s="263">
        <v>59</v>
      </c>
      <c r="AA65"/>
      <c r="AB65"/>
      <c r="AC65"/>
    </row>
    <row r="66" spans="1:29" ht="14.5" x14ac:dyDescent="0.35">
      <c r="A66"/>
      <c r="B66" s="385" t="s">
        <v>36</v>
      </c>
      <c r="C66" s="263">
        <v>3</v>
      </c>
      <c r="D66" s="263">
        <v>2</v>
      </c>
      <c r="E66" s="263">
        <v>1</v>
      </c>
      <c r="F66" s="263">
        <v>0</v>
      </c>
      <c r="G66" s="263">
        <v>0</v>
      </c>
      <c r="H66" s="263">
        <v>0</v>
      </c>
      <c r="I66" s="263">
        <v>1</v>
      </c>
      <c r="J66" s="263">
        <v>3</v>
      </c>
      <c r="K66" s="263">
        <v>1</v>
      </c>
      <c r="L66" s="263">
        <v>4</v>
      </c>
      <c r="M66" s="263">
        <v>0</v>
      </c>
      <c r="N66" s="263">
        <v>1</v>
      </c>
      <c r="O66" s="263">
        <v>4</v>
      </c>
      <c r="P66" s="263">
        <v>2</v>
      </c>
      <c r="Q66" s="263">
        <v>4</v>
      </c>
      <c r="R66" s="263">
        <v>1</v>
      </c>
      <c r="S66" s="263">
        <v>2</v>
      </c>
      <c r="T66" s="263">
        <v>2</v>
      </c>
      <c r="U66" s="263">
        <v>2</v>
      </c>
      <c r="V66" s="263">
        <v>3</v>
      </c>
      <c r="W66" s="263">
        <v>3</v>
      </c>
      <c r="X66" s="263">
        <v>2</v>
      </c>
      <c r="Y66" s="263">
        <v>3</v>
      </c>
      <c r="Z66" s="263">
        <v>2</v>
      </c>
      <c r="AA66"/>
      <c r="AB66"/>
      <c r="AC66"/>
    </row>
    <row r="67" spans="1:29" ht="14.5" x14ac:dyDescent="0.35">
      <c r="A67"/>
      <c r="B67" s="385" t="s">
        <v>51</v>
      </c>
      <c r="C67" s="263">
        <v>127</v>
      </c>
      <c r="D67" s="263">
        <v>84</v>
      </c>
      <c r="E67" s="263">
        <v>108</v>
      </c>
      <c r="F67" s="263">
        <v>76</v>
      </c>
      <c r="G67" s="263">
        <v>80</v>
      </c>
      <c r="H67" s="263">
        <v>83</v>
      </c>
      <c r="I67" s="263">
        <v>75</v>
      </c>
      <c r="J67" s="263">
        <v>78</v>
      </c>
      <c r="K67" s="263">
        <v>94</v>
      </c>
      <c r="L67" s="263">
        <v>104</v>
      </c>
      <c r="M67" s="263">
        <v>93</v>
      </c>
      <c r="N67" s="263">
        <v>103</v>
      </c>
      <c r="O67" s="263">
        <v>83</v>
      </c>
      <c r="P67" s="263">
        <v>99</v>
      </c>
      <c r="Q67" s="263">
        <v>102</v>
      </c>
      <c r="R67" s="263">
        <v>85</v>
      </c>
      <c r="S67" s="263">
        <v>59</v>
      </c>
      <c r="T67" s="263">
        <v>61</v>
      </c>
      <c r="U67" s="263">
        <v>79</v>
      </c>
      <c r="V67" s="263">
        <v>96</v>
      </c>
      <c r="W67" s="263">
        <v>113</v>
      </c>
      <c r="X67" s="263">
        <v>101</v>
      </c>
      <c r="Y67" s="263">
        <v>118</v>
      </c>
      <c r="Z67" s="263">
        <v>140</v>
      </c>
      <c r="AA67"/>
      <c r="AB67"/>
      <c r="AC67"/>
    </row>
    <row r="68" spans="1:29" ht="14.5" x14ac:dyDescent="0.35">
      <c r="A68"/>
      <c r="B68" s="385" t="s">
        <v>42</v>
      </c>
      <c r="C68" s="263">
        <v>5</v>
      </c>
      <c r="D68" s="263">
        <v>6</v>
      </c>
      <c r="E68" s="263">
        <v>9</v>
      </c>
      <c r="F68" s="263">
        <v>1</v>
      </c>
      <c r="G68" s="263">
        <v>5</v>
      </c>
      <c r="H68" s="263">
        <v>0</v>
      </c>
      <c r="I68" s="263">
        <v>3</v>
      </c>
      <c r="J68" s="263">
        <v>3</v>
      </c>
      <c r="K68" s="263">
        <v>3</v>
      </c>
      <c r="L68" s="263">
        <v>9</v>
      </c>
      <c r="M68" s="263">
        <v>0</v>
      </c>
      <c r="N68" s="263">
        <v>7</v>
      </c>
      <c r="O68" s="263">
        <v>4</v>
      </c>
      <c r="P68" s="263">
        <v>4</v>
      </c>
      <c r="Q68" s="263">
        <v>4</v>
      </c>
      <c r="R68" s="263">
        <v>1</v>
      </c>
      <c r="S68" s="263">
        <v>0</v>
      </c>
      <c r="T68" s="263">
        <v>5</v>
      </c>
      <c r="U68" s="263">
        <v>2</v>
      </c>
      <c r="V68" s="263">
        <v>4</v>
      </c>
      <c r="W68" s="263">
        <v>2</v>
      </c>
      <c r="X68" s="263">
        <v>5</v>
      </c>
      <c r="Y68" s="263">
        <v>3</v>
      </c>
      <c r="Z68" s="263">
        <v>4</v>
      </c>
      <c r="AA68"/>
      <c r="AB68"/>
      <c r="AC68"/>
    </row>
    <row r="69" spans="1:29" ht="14.5" x14ac:dyDescent="0.35">
      <c r="A69"/>
      <c r="B69" s="385" t="s">
        <v>43</v>
      </c>
      <c r="C69" s="263">
        <v>15</v>
      </c>
      <c r="D69" s="263">
        <v>12</v>
      </c>
      <c r="E69" s="263">
        <v>30</v>
      </c>
      <c r="F69" s="263">
        <v>47</v>
      </c>
      <c r="G69" s="263">
        <v>23</v>
      </c>
      <c r="H69" s="263">
        <v>17</v>
      </c>
      <c r="I69" s="263">
        <v>13</v>
      </c>
      <c r="J69" s="263">
        <v>11</v>
      </c>
      <c r="K69" s="263">
        <v>22</v>
      </c>
      <c r="L69" s="263">
        <v>19</v>
      </c>
      <c r="M69" s="263">
        <v>15</v>
      </c>
      <c r="N69" s="263">
        <v>20</v>
      </c>
      <c r="O69" s="263">
        <v>26</v>
      </c>
      <c r="P69" s="263">
        <v>37</v>
      </c>
      <c r="Q69" s="263">
        <v>25</v>
      </c>
      <c r="R69" s="263">
        <v>23</v>
      </c>
      <c r="S69" s="263">
        <v>18</v>
      </c>
      <c r="T69" s="263">
        <v>15</v>
      </c>
      <c r="U69" s="263">
        <v>29</v>
      </c>
      <c r="V69" s="263">
        <v>36</v>
      </c>
      <c r="W69" s="263">
        <v>20</v>
      </c>
      <c r="X69" s="263">
        <v>22</v>
      </c>
      <c r="Y69" s="263">
        <v>25</v>
      </c>
      <c r="Z69" s="263">
        <v>37</v>
      </c>
      <c r="AA69"/>
      <c r="AB69"/>
      <c r="AC69"/>
    </row>
    <row r="70" spans="1:29" ht="14.5" x14ac:dyDescent="0.35">
      <c r="A70"/>
      <c r="B70" s="385" t="s">
        <v>53</v>
      </c>
      <c r="C70" s="263">
        <v>4</v>
      </c>
      <c r="D70" s="263">
        <v>2</v>
      </c>
      <c r="E70" s="263">
        <v>3</v>
      </c>
      <c r="F70" s="263">
        <v>4</v>
      </c>
      <c r="G70" s="263">
        <v>5</v>
      </c>
      <c r="H70" s="263">
        <v>1</v>
      </c>
      <c r="I70" s="263">
        <v>0</v>
      </c>
      <c r="J70" s="263">
        <v>2</v>
      </c>
      <c r="K70" s="263">
        <v>1</v>
      </c>
      <c r="L70" s="263">
        <v>5</v>
      </c>
      <c r="M70" s="263">
        <v>2</v>
      </c>
      <c r="N70" s="263">
        <v>2</v>
      </c>
      <c r="O70" s="263">
        <v>2</v>
      </c>
      <c r="P70" s="263">
        <v>3</v>
      </c>
      <c r="Q70" s="263">
        <v>2</v>
      </c>
      <c r="R70" s="263">
        <v>6</v>
      </c>
      <c r="S70" s="263">
        <v>2</v>
      </c>
      <c r="T70" s="263">
        <v>3</v>
      </c>
      <c r="U70" s="263">
        <v>7</v>
      </c>
      <c r="V70" s="263">
        <v>3</v>
      </c>
      <c r="W70" s="263">
        <v>6</v>
      </c>
      <c r="X70" s="263">
        <v>6</v>
      </c>
      <c r="Y70" s="263">
        <v>4</v>
      </c>
      <c r="Z70" s="263">
        <v>6</v>
      </c>
      <c r="AA70"/>
      <c r="AB70"/>
      <c r="AC70"/>
    </row>
    <row r="71" spans="1:29" ht="14.5" x14ac:dyDescent="0.35">
      <c r="A71"/>
      <c r="B71" s="385" t="s">
        <v>54</v>
      </c>
      <c r="C71" s="263">
        <v>1</v>
      </c>
      <c r="D71" s="263">
        <v>5</v>
      </c>
      <c r="E71" s="263">
        <v>11</v>
      </c>
      <c r="F71" s="263">
        <v>5</v>
      </c>
      <c r="G71" s="263">
        <v>5</v>
      </c>
      <c r="H71" s="263">
        <v>4</v>
      </c>
      <c r="I71" s="263">
        <v>5</v>
      </c>
      <c r="J71" s="263">
        <v>8</v>
      </c>
      <c r="K71" s="263">
        <v>2</v>
      </c>
      <c r="L71" s="263">
        <v>5</v>
      </c>
      <c r="M71" s="263">
        <v>9</v>
      </c>
      <c r="N71" s="263">
        <v>5</v>
      </c>
      <c r="O71" s="263">
        <v>4</v>
      </c>
      <c r="P71" s="263">
        <v>9</v>
      </c>
      <c r="Q71" s="263">
        <v>6</v>
      </c>
      <c r="R71" s="263">
        <v>6</v>
      </c>
      <c r="S71" s="263">
        <v>7</v>
      </c>
      <c r="T71" s="263">
        <v>7</v>
      </c>
      <c r="U71" s="263">
        <v>3</v>
      </c>
      <c r="V71" s="263">
        <v>14</v>
      </c>
      <c r="W71" s="263">
        <v>5</v>
      </c>
      <c r="X71" s="263">
        <v>9</v>
      </c>
      <c r="Y71" s="263">
        <v>6</v>
      </c>
      <c r="Z71" s="263">
        <v>7</v>
      </c>
      <c r="AA71"/>
      <c r="AB71"/>
      <c r="AC71"/>
    </row>
    <row r="72" spans="1:29" ht="14.5" x14ac:dyDescent="0.35">
      <c r="A72"/>
      <c r="B72" s="385" t="s">
        <v>55</v>
      </c>
      <c r="C72" s="263">
        <v>3</v>
      </c>
      <c r="D72" s="263">
        <v>5</v>
      </c>
      <c r="E72" s="263">
        <v>27</v>
      </c>
      <c r="F72" s="263">
        <v>16</v>
      </c>
      <c r="G72" s="263">
        <v>12</v>
      </c>
      <c r="H72" s="263">
        <v>16</v>
      </c>
      <c r="I72" s="263">
        <v>12</v>
      </c>
      <c r="J72" s="263">
        <v>13</v>
      </c>
      <c r="K72" s="263">
        <v>10</v>
      </c>
      <c r="L72" s="263">
        <v>15</v>
      </c>
      <c r="M72" s="263">
        <v>14</v>
      </c>
      <c r="N72" s="263">
        <v>13</v>
      </c>
      <c r="O72" s="263">
        <v>13</v>
      </c>
      <c r="P72" s="263">
        <v>11</v>
      </c>
      <c r="Q72" s="263">
        <v>15</v>
      </c>
      <c r="R72" s="263">
        <v>8</v>
      </c>
      <c r="S72" s="263">
        <v>8</v>
      </c>
      <c r="T72" s="263">
        <v>11</v>
      </c>
      <c r="U72" s="263">
        <v>11</v>
      </c>
      <c r="V72" s="263">
        <v>24</v>
      </c>
      <c r="W72" s="263">
        <v>14</v>
      </c>
      <c r="X72" s="263">
        <v>12</v>
      </c>
      <c r="Y72" s="263">
        <v>11</v>
      </c>
      <c r="Z72" s="263">
        <v>8</v>
      </c>
      <c r="AA72"/>
      <c r="AB72"/>
      <c r="AC72"/>
    </row>
    <row r="73" spans="1:29" ht="14.5" x14ac:dyDescent="0.35">
      <c r="A73"/>
      <c r="B73" s="385" t="s">
        <v>19</v>
      </c>
      <c r="C73" s="263">
        <v>483</v>
      </c>
      <c r="D73" s="263">
        <v>453</v>
      </c>
      <c r="E73" s="263">
        <v>469</v>
      </c>
      <c r="F73" s="263">
        <v>438</v>
      </c>
      <c r="G73" s="263">
        <v>420</v>
      </c>
      <c r="H73" s="263">
        <v>406</v>
      </c>
      <c r="I73" s="263">
        <v>390</v>
      </c>
      <c r="J73" s="263">
        <v>495</v>
      </c>
      <c r="K73" s="263">
        <v>459</v>
      </c>
      <c r="L73" s="263">
        <v>577</v>
      </c>
      <c r="M73" s="263">
        <v>547</v>
      </c>
      <c r="N73" s="263">
        <v>606</v>
      </c>
      <c r="O73" s="263">
        <v>529</v>
      </c>
      <c r="P73" s="263">
        <v>510</v>
      </c>
      <c r="Q73" s="263">
        <v>566</v>
      </c>
      <c r="R73" s="263">
        <v>509</v>
      </c>
      <c r="S73" s="263">
        <v>441</v>
      </c>
      <c r="T73" s="263">
        <v>445</v>
      </c>
      <c r="U73" s="263">
        <v>486</v>
      </c>
      <c r="V73" s="263">
        <v>584</v>
      </c>
      <c r="W73" s="263">
        <v>589</v>
      </c>
      <c r="X73" s="263">
        <v>552</v>
      </c>
      <c r="Y73" s="263">
        <v>521</v>
      </c>
      <c r="Z73" s="263">
        <v>589</v>
      </c>
      <c r="AA73"/>
      <c r="AB73"/>
      <c r="AC73"/>
    </row>
    <row r="74" spans="1:29" ht="14.5" x14ac:dyDescent="0.35">
      <c r="A74" s="385" t="s">
        <v>286</v>
      </c>
      <c r="B74" s="385" t="s">
        <v>264</v>
      </c>
      <c r="C74" s="263">
        <v>103</v>
      </c>
      <c r="D74" s="263">
        <v>81</v>
      </c>
      <c r="E74" s="263">
        <v>78</v>
      </c>
      <c r="F74" s="263">
        <v>74</v>
      </c>
      <c r="G74" s="263">
        <v>61</v>
      </c>
      <c r="H74" s="263">
        <v>80</v>
      </c>
      <c r="I74" s="263">
        <v>62</v>
      </c>
      <c r="J74" s="263">
        <v>79</v>
      </c>
      <c r="K74" s="263">
        <v>79</v>
      </c>
      <c r="L74" s="263">
        <v>95</v>
      </c>
      <c r="M74" s="263">
        <v>108</v>
      </c>
      <c r="N74" s="263">
        <v>102</v>
      </c>
      <c r="O74" s="263">
        <v>107</v>
      </c>
      <c r="P74" s="263">
        <v>100</v>
      </c>
      <c r="Q74" s="263">
        <v>93</v>
      </c>
      <c r="R74" s="263">
        <v>100</v>
      </c>
      <c r="S74" s="263">
        <v>93</v>
      </c>
      <c r="T74" s="263">
        <v>90</v>
      </c>
      <c r="U74" s="263">
        <v>102</v>
      </c>
      <c r="V74" s="263">
        <v>108</v>
      </c>
      <c r="W74" s="263">
        <v>108</v>
      </c>
      <c r="X74" s="263">
        <v>116</v>
      </c>
      <c r="Y74" s="263">
        <v>142</v>
      </c>
      <c r="Z74" s="263">
        <v>120</v>
      </c>
      <c r="AA74"/>
      <c r="AB74"/>
      <c r="AC74"/>
    </row>
    <row r="75" spans="1:29" ht="14.5" x14ac:dyDescent="0.35">
      <c r="A75"/>
      <c r="B75" s="385" t="s">
        <v>333</v>
      </c>
      <c r="C75" s="263">
        <v>123</v>
      </c>
      <c r="D75" s="263">
        <v>96</v>
      </c>
      <c r="E75" s="263">
        <v>121</v>
      </c>
      <c r="F75" s="263">
        <v>93</v>
      </c>
      <c r="G75" s="263">
        <v>106</v>
      </c>
      <c r="H75" s="263">
        <v>78</v>
      </c>
      <c r="I75" s="263">
        <v>83</v>
      </c>
      <c r="J75" s="263">
        <v>97</v>
      </c>
      <c r="K75" s="263">
        <v>83</v>
      </c>
      <c r="L75" s="263">
        <v>135</v>
      </c>
      <c r="M75" s="263">
        <v>130</v>
      </c>
      <c r="N75" s="263">
        <v>132</v>
      </c>
      <c r="O75" s="263">
        <v>127</v>
      </c>
      <c r="P75" s="263">
        <v>117</v>
      </c>
      <c r="Q75" s="263">
        <v>116</v>
      </c>
      <c r="R75" s="263">
        <v>131</v>
      </c>
      <c r="S75" s="263">
        <v>116</v>
      </c>
      <c r="T75" s="263">
        <v>84</v>
      </c>
      <c r="U75" s="263">
        <v>92</v>
      </c>
      <c r="V75" s="263">
        <v>132</v>
      </c>
      <c r="W75" s="263">
        <v>114</v>
      </c>
      <c r="X75" s="263">
        <v>135</v>
      </c>
      <c r="Y75" s="263">
        <v>151</v>
      </c>
      <c r="Z75" s="263">
        <v>176</v>
      </c>
      <c r="AA75"/>
      <c r="AB75"/>
      <c r="AC75"/>
    </row>
    <row r="76" spans="1:29" ht="14.5" x14ac:dyDescent="0.35">
      <c r="A76"/>
      <c r="B76" s="385" t="s">
        <v>693</v>
      </c>
      <c r="C76" s="263">
        <v>78</v>
      </c>
      <c r="D76" s="263">
        <v>102</v>
      </c>
      <c r="E76" s="263">
        <v>124</v>
      </c>
      <c r="F76" s="263">
        <v>114</v>
      </c>
      <c r="G76" s="263">
        <v>79</v>
      </c>
      <c r="H76" s="263">
        <v>76</v>
      </c>
      <c r="I76" s="263">
        <v>75</v>
      </c>
      <c r="J76" s="263">
        <v>85</v>
      </c>
      <c r="K76" s="263">
        <v>116</v>
      </c>
      <c r="L76" s="263">
        <v>141</v>
      </c>
      <c r="M76" s="263">
        <v>152</v>
      </c>
      <c r="N76" s="263">
        <v>115</v>
      </c>
      <c r="O76" s="263">
        <v>94</v>
      </c>
      <c r="P76" s="263">
        <v>103</v>
      </c>
      <c r="Q76" s="263">
        <v>121</v>
      </c>
      <c r="R76" s="263">
        <v>133</v>
      </c>
      <c r="S76" s="263">
        <v>107</v>
      </c>
      <c r="T76" s="263">
        <v>141</v>
      </c>
      <c r="U76" s="263">
        <v>129</v>
      </c>
      <c r="V76" s="263">
        <v>200</v>
      </c>
      <c r="W76" s="263">
        <v>174</v>
      </c>
      <c r="X76" s="263">
        <v>179</v>
      </c>
      <c r="Y76" s="263">
        <v>211</v>
      </c>
      <c r="Z76" s="263">
        <v>137</v>
      </c>
      <c r="AA76"/>
      <c r="AB76"/>
      <c r="AC76"/>
    </row>
    <row r="77" spans="1:29" ht="14.5" x14ac:dyDescent="0.35">
      <c r="A77"/>
      <c r="B77" s="385" t="s">
        <v>48</v>
      </c>
      <c r="C77" s="263">
        <v>31</v>
      </c>
      <c r="D77" s="263">
        <v>21</v>
      </c>
      <c r="E77" s="263">
        <v>29</v>
      </c>
      <c r="F77" s="263">
        <v>23</v>
      </c>
      <c r="G77" s="263">
        <v>20</v>
      </c>
      <c r="H77" s="263">
        <v>13</v>
      </c>
      <c r="I77" s="263">
        <v>39</v>
      </c>
      <c r="J77" s="263">
        <v>21</v>
      </c>
      <c r="K77" s="263">
        <v>25</v>
      </c>
      <c r="L77" s="263">
        <v>19</v>
      </c>
      <c r="M77" s="263">
        <v>30</v>
      </c>
      <c r="N77" s="263">
        <v>18</v>
      </c>
      <c r="O77" s="263">
        <v>22</v>
      </c>
      <c r="P77" s="263">
        <v>27</v>
      </c>
      <c r="Q77" s="263">
        <v>24</v>
      </c>
      <c r="R77" s="263">
        <v>34</v>
      </c>
      <c r="S77" s="263">
        <v>19</v>
      </c>
      <c r="T77" s="263">
        <v>40</v>
      </c>
      <c r="U77" s="263">
        <v>34</v>
      </c>
      <c r="V77" s="263">
        <v>26</v>
      </c>
      <c r="W77" s="263">
        <v>35</v>
      </c>
      <c r="X77" s="263">
        <v>24</v>
      </c>
      <c r="Y77" s="263">
        <v>38</v>
      </c>
      <c r="Z77" s="263">
        <v>15</v>
      </c>
      <c r="AA77"/>
      <c r="AB77"/>
      <c r="AC77"/>
    </row>
    <row r="78" spans="1:29" ht="14.5" x14ac:dyDescent="0.35">
      <c r="A78"/>
      <c r="B78" s="385" t="s">
        <v>49</v>
      </c>
      <c r="C78" s="263">
        <v>4</v>
      </c>
      <c r="D78" s="263">
        <v>4</v>
      </c>
      <c r="E78" s="263">
        <v>6</v>
      </c>
      <c r="F78" s="263">
        <v>2</v>
      </c>
      <c r="G78" s="263">
        <v>3</v>
      </c>
      <c r="H78" s="263">
        <v>2</v>
      </c>
      <c r="I78" s="263">
        <v>3</v>
      </c>
      <c r="J78" s="263">
        <v>2</v>
      </c>
      <c r="K78" s="263">
        <v>2</v>
      </c>
      <c r="L78" s="263">
        <v>3</v>
      </c>
      <c r="M78" s="263">
        <v>7</v>
      </c>
      <c r="N78" s="263">
        <v>3</v>
      </c>
      <c r="O78" s="263">
        <v>4</v>
      </c>
      <c r="P78" s="263">
        <v>4</v>
      </c>
      <c r="Q78" s="263">
        <v>3</v>
      </c>
      <c r="R78" s="263">
        <v>0</v>
      </c>
      <c r="S78" s="263">
        <v>1</v>
      </c>
      <c r="T78" s="263">
        <v>2</v>
      </c>
      <c r="U78" s="263">
        <v>1</v>
      </c>
      <c r="V78" s="263">
        <v>1</v>
      </c>
      <c r="W78" s="263">
        <v>3</v>
      </c>
      <c r="X78" s="263">
        <v>8</v>
      </c>
      <c r="Y78" s="263">
        <v>2</v>
      </c>
      <c r="Z78" s="263">
        <v>7</v>
      </c>
      <c r="AA78"/>
      <c r="AB78"/>
      <c r="AC78"/>
    </row>
    <row r="79" spans="1:29" ht="14.5" x14ac:dyDescent="0.35">
      <c r="A79"/>
      <c r="B79" s="385" t="s">
        <v>265</v>
      </c>
      <c r="C79" s="263">
        <v>27</v>
      </c>
      <c r="D79" s="263">
        <v>29</v>
      </c>
      <c r="E79" s="263">
        <v>20</v>
      </c>
      <c r="F79" s="263">
        <v>22</v>
      </c>
      <c r="G79" s="263">
        <v>29</v>
      </c>
      <c r="H79" s="263">
        <v>28</v>
      </c>
      <c r="I79" s="263">
        <v>17</v>
      </c>
      <c r="J79" s="263">
        <v>14</v>
      </c>
      <c r="K79" s="263">
        <v>13</v>
      </c>
      <c r="L79" s="263">
        <v>14</v>
      </c>
      <c r="M79" s="263">
        <v>15</v>
      </c>
      <c r="N79" s="263">
        <v>24</v>
      </c>
      <c r="O79" s="263">
        <v>17</v>
      </c>
      <c r="P79" s="263">
        <v>28</v>
      </c>
      <c r="Q79" s="263">
        <v>17</v>
      </c>
      <c r="R79" s="263">
        <v>29</v>
      </c>
      <c r="S79" s="263">
        <v>20</v>
      </c>
      <c r="T79" s="263">
        <v>27</v>
      </c>
      <c r="U79" s="263">
        <v>24</v>
      </c>
      <c r="V79" s="263">
        <v>21</v>
      </c>
      <c r="W79" s="263">
        <v>30</v>
      </c>
      <c r="X79" s="263">
        <v>19</v>
      </c>
      <c r="Y79" s="263">
        <v>25</v>
      </c>
      <c r="Z79" s="263">
        <v>11</v>
      </c>
      <c r="AA79"/>
      <c r="AB79"/>
      <c r="AC79"/>
    </row>
    <row r="80" spans="1:29" ht="14.5" x14ac:dyDescent="0.35">
      <c r="A80"/>
      <c r="B80" s="385" t="s">
        <v>266</v>
      </c>
      <c r="C80" s="263">
        <v>9</v>
      </c>
      <c r="D80" s="263">
        <v>9</v>
      </c>
      <c r="E80" s="263">
        <v>15</v>
      </c>
      <c r="F80" s="263">
        <v>7</v>
      </c>
      <c r="G80" s="263">
        <v>13</v>
      </c>
      <c r="H80" s="263">
        <v>6</v>
      </c>
      <c r="I80" s="263">
        <v>20</v>
      </c>
      <c r="J80" s="263">
        <v>7</v>
      </c>
      <c r="K80" s="263">
        <v>13</v>
      </c>
      <c r="L80" s="263">
        <v>7</v>
      </c>
      <c r="M80" s="263">
        <v>7</v>
      </c>
      <c r="N80" s="263">
        <v>6</v>
      </c>
      <c r="O80" s="263">
        <v>9</v>
      </c>
      <c r="P80" s="263">
        <v>7</v>
      </c>
      <c r="Q80" s="263">
        <v>10</v>
      </c>
      <c r="R80" s="263">
        <v>7</v>
      </c>
      <c r="S80" s="263">
        <v>3</v>
      </c>
      <c r="T80" s="263">
        <v>7</v>
      </c>
      <c r="U80" s="263">
        <v>8</v>
      </c>
      <c r="V80" s="263">
        <v>8</v>
      </c>
      <c r="W80" s="263">
        <v>3</v>
      </c>
      <c r="X80" s="263">
        <v>8</v>
      </c>
      <c r="Y80" s="263">
        <v>12</v>
      </c>
      <c r="Z80" s="263">
        <v>5</v>
      </c>
      <c r="AA80"/>
      <c r="AB80"/>
      <c r="AC80"/>
    </row>
    <row r="81" spans="1:29" ht="14.5" x14ac:dyDescent="0.35">
      <c r="A81"/>
      <c r="B81" s="385" t="s">
        <v>267</v>
      </c>
      <c r="C81" s="263">
        <v>25</v>
      </c>
      <c r="D81" s="263">
        <v>27</v>
      </c>
      <c r="E81" s="263">
        <v>23</v>
      </c>
      <c r="F81" s="263">
        <v>21</v>
      </c>
      <c r="G81" s="263">
        <v>19</v>
      </c>
      <c r="H81" s="263">
        <v>25</v>
      </c>
      <c r="I81" s="263">
        <v>10</v>
      </c>
      <c r="J81" s="263">
        <v>15</v>
      </c>
      <c r="K81" s="263">
        <v>14</v>
      </c>
      <c r="L81" s="263">
        <v>21</v>
      </c>
      <c r="M81" s="263">
        <v>19</v>
      </c>
      <c r="N81" s="263">
        <v>26</v>
      </c>
      <c r="O81" s="263">
        <v>29</v>
      </c>
      <c r="P81" s="263">
        <v>27</v>
      </c>
      <c r="Q81" s="263">
        <v>24</v>
      </c>
      <c r="R81" s="263">
        <v>25</v>
      </c>
      <c r="S81" s="263">
        <v>22</v>
      </c>
      <c r="T81" s="263">
        <v>26</v>
      </c>
      <c r="U81" s="263">
        <v>14</v>
      </c>
      <c r="V81" s="263">
        <v>21</v>
      </c>
      <c r="W81" s="263">
        <v>25</v>
      </c>
      <c r="X81" s="263">
        <v>27</v>
      </c>
      <c r="Y81" s="263">
        <v>29</v>
      </c>
      <c r="Z81" s="263">
        <v>28</v>
      </c>
      <c r="AA81"/>
      <c r="AB81"/>
      <c r="AC81"/>
    </row>
    <row r="82" spans="1:29" ht="14.5" x14ac:dyDescent="0.35">
      <c r="A82"/>
      <c r="B82" s="385" t="s">
        <v>34</v>
      </c>
      <c r="C82" s="263">
        <v>1</v>
      </c>
      <c r="D82" s="263">
        <v>0</v>
      </c>
      <c r="E82" s="263">
        <v>0</v>
      </c>
      <c r="F82" s="263">
        <v>1</v>
      </c>
      <c r="G82" s="263">
        <v>1</v>
      </c>
      <c r="H82" s="263">
        <v>1</v>
      </c>
      <c r="I82" s="263">
        <v>1</v>
      </c>
      <c r="J82" s="263">
        <v>2</v>
      </c>
      <c r="K82" s="263">
        <v>2</v>
      </c>
      <c r="L82" s="263">
        <v>3</v>
      </c>
      <c r="M82" s="263">
        <v>1</v>
      </c>
      <c r="N82" s="263">
        <v>1</v>
      </c>
      <c r="O82" s="263">
        <v>2</v>
      </c>
      <c r="P82" s="263">
        <v>0</v>
      </c>
      <c r="Q82" s="263">
        <v>3</v>
      </c>
      <c r="R82" s="263">
        <v>2</v>
      </c>
      <c r="S82" s="263">
        <v>2</v>
      </c>
      <c r="T82" s="263">
        <v>2</v>
      </c>
      <c r="U82" s="263">
        <v>0</v>
      </c>
      <c r="V82" s="263">
        <v>2</v>
      </c>
      <c r="W82" s="263">
        <v>1</v>
      </c>
      <c r="X82" s="263">
        <v>0</v>
      </c>
      <c r="Y82" s="263">
        <v>0</v>
      </c>
      <c r="Z82" s="263">
        <v>0</v>
      </c>
      <c r="AA82"/>
      <c r="AB82"/>
      <c r="AC82"/>
    </row>
    <row r="83" spans="1:29" ht="14.5" x14ac:dyDescent="0.35">
      <c r="A83"/>
      <c r="B83" s="385" t="s">
        <v>268</v>
      </c>
      <c r="C83" s="263">
        <v>34</v>
      </c>
      <c r="D83" s="263">
        <v>36</v>
      </c>
      <c r="E83" s="263">
        <v>38</v>
      </c>
      <c r="F83" s="263">
        <v>36</v>
      </c>
      <c r="G83" s="263">
        <v>22</v>
      </c>
      <c r="H83" s="263">
        <v>20</v>
      </c>
      <c r="I83" s="263">
        <v>11</v>
      </c>
      <c r="J83" s="263">
        <v>26</v>
      </c>
      <c r="K83" s="263">
        <v>22</v>
      </c>
      <c r="L83" s="263">
        <v>62</v>
      </c>
      <c r="M83" s="263">
        <v>24</v>
      </c>
      <c r="N83" s="263">
        <v>26</v>
      </c>
      <c r="O83" s="263">
        <v>21</v>
      </c>
      <c r="P83" s="263">
        <v>21</v>
      </c>
      <c r="Q83" s="263">
        <v>32</v>
      </c>
      <c r="R83" s="263">
        <v>33</v>
      </c>
      <c r="S83" s="263">
        <v>26</v>
      </c>
      <c r="T83" s="263">
        <v>22</v>
      </c>
      <c r="U83" s="263">
        <v>36</v>
      </c>
      <c r="V83" s="263">
        <v>26</v>
      </c>
      <c r="W83" s="263">
        <v>29</v>
      </c>
      <c r="X83" s="263">
        <v>58</v>
      </c>
      <c r="Y83" s="263">
        <v>49</v>
      </c>
      <c r="Z83" s="263">
        <v>45</v>
      </c>
      <c r="AA83"/>
      <c r="AB83"/>
      <c r="AC83"/>
    </row>
    <row r="84" spans="1:29" ht="14.5" x14ac:dyDescent="0.35">
      <c r="A84"/>
      <c r="B84" s="385" t="s">
        <v>38</v>
      </c>
      <c r="C84" s="263">
        <v>66</v>
      </c>
      <c r="D84" s="263">
        <v>48</v>
      </c>
      <c r="E84" s="263">
        <v>63</v>
      </c>
      <c r="F84" s="263">
        <v>43</v>
      </c>
      <c r="G84" s="263">
        <v>43</v>
      </c>
      <c r="H84" s="263">
        <v>49</v>
      </c>
      <c r="I84" s="263">
        <v>34</v>
      </c>
      <c r="J84" s="263">
        <v>50</v>
      </c>
      <c r="K84" s="263">
        <v>50</v>
      </c>
      <c r="L84" s="263">
        <v>48</v>
      </c>
      <c r="M84" s="263">
        <v>56</v>
      </c>
      <c r="N84" s="263">
        <v>60</v>
      </c>
      <c r="O84" s="263">
        <v>48</v>
      </c>
      <c r="P84" s="263">
        <v>55</v>
      </c>
      <c r="Q84" s="263">
        <v>64</v>
      </c>
      <c r="R84" s="263">
        <v>51</v>
      </c>
      <c r="S84" s="263">
        <v>39</v>
      </c>
      <c r="T84" s="263">
        <v>57</v>
      </c>
      <c r="U84" s="263">
        <v>71</v>
      </c>
      <c r="V84" s="263">
        <v>85</v>
      </c>
      <c r="W84" s="263">
        <v>76</v>
      </c>
      <c r="X84" s="263">
        <v>66</v>
      </c>
      <c r="Y84" s="263">
        <v>77</v>
      </c>
      <c r="Z84" s="263">
        <v>63</v>
      </c>
      <c r="AA84"/>
      <c r="AB84"/>
      <c r="AC84"/>
    </row>
    <row r="85" spans="1:29" ht="14.5" x14ac:dyDescent="0.35">
      <c r="A85"/>
      <c r="B85" s="385" t="s">
        <v>36</v>
      </c>
      <c r="C85" s="263">
        <v>2</v>
      </c>
      <c r="D85" s="263">
        <v>4</v>
      </c>
      <c r="E85" s="263">
        <v>7</v>
      </c>
      <c r="F85" s="263">
        <v>2</v>
      </c>
      <c r="G85" s="263">
        <v>2</v>
      </c>
      <c r="H85" s="263">
        <v>0</v>
      </c>
      <c r="I85" s="263">
        <v>2</v>
      </c>
      <c r="J85" s="263">
        <v>3</v>
      </c>
      <c r="K85" s="263">
        <v>2</v>
      </c>
      <c r="L85" s="263">
        <v>6</v>
      </c>
      <c r="M85" s="263">
        <v>3</v>
      </c>
      <c r="N85" s="263">
        <v>1</v>
      </c>
      <c r="O85" s="263">
        <v>4</v>
      </c>
      <c r="P85" s="263">
        <v>3</v>
      </c>
      <c r="Q85" s="263">
        <v>1</v>
      </c>
      <c r="R85" s="263">
        <v>0</v>
      </c>
      <c r="S85" s="263">
        <v>1</v>
      </c>
      <c r="T85" s="263">
        <v>2</v>
      </c>
      <c r="U85" s="263">
        <v>2</v>
      </c>
      <c r="V85" s="263">
        <v>2</v>
      </c>
      <c r="W85" s="263">
        <v>2</v>
      </c>
      <c r="X85" s="263">
        <v>1</v>
      </c>
      <c r="Y85" s="263">
        <v>2</v>
      </c>
      <c r="Z85" s="263">
        <v>3</v>
      </c>
      <c r="AA85"/>
      <c r="AB85"/>
      <c r="AC85"/>
    </row>
    <row r="86" spans="1:29" ht="14.5" x14ac:dyDescent="0.35">
      <c r="A86"/>
      <c r="B86" s="385" t="s">
        <v>51</v>
      </c>
      <c r="C86" s="263">
        <v>175</v>
      </c>
      <c r="D86" s="263">
        <v>158</v>
      </c>
      <c r="E86" s="263">
        <v>203</v>
      </c>
      <c r="F86" s="263">
        <v>149</v>
      </c>
      <c r="G86" s="263">
        <v>145</v>
      </c>
      <c r="H86" s="263">
        <v>129</v>
      </c>
      <c r="I86" s="263">
        <v>128</v>
      </c>
      <c r="J86" s="263">
        <v>152</v>
      </c>
      <c r="K86" s="263">
        <v>113</v>
      </c>
      <c r="L86" s="263">
        <v>127</v>
      </c>
      <c r="M86" s="263">
        <v>132</v>
      </c>
      <c r="N86" s="263">
        <v>135</v>
      </c>
      <c r="O86" s="263">
        <v>126</v>
      </c>
      <c r="P86" s="263">
        <v>111</v>
      </c>
      <c r="Q86" s="263">
        <v>157</v>
      </c>
      <c r="R86" s="263">
        <v>131</v>
      </c>
      <c r="S86" s="263">
        <v>117</v>
      </c>
      <c r="T86" s="263">
        <v>107</v>
      </c>
      <c r="U86" s="263">
        <v>82</v>
      </c>
      <c r="V86" s="263">
        <v>139</v>
      </c>
      <c r="W86" s="263">
        <v>121</v>
      </c>
      <c r="X86" s="263">
        <v>182</v>
      </c>
      <c r="Y86" s="263">
        <v>136</v>
      </c>
      <c r="Z86" s="263">
        <v>151</v>
      </c>
      <c r="AA86"/>
      <c r="AB86"/>
      <c r="AC86"/>
    </row>
    <row r="87" spans="1:29" ht="14.5" x14ac:dyDescent="0.35">
      <c r="A87"/>
      <c r="B87" s="385" t="s">
        <v>42</v>
      </c>
      <c r="C87" s="263">
        <v>6</v>
      </c>
      <c r="D87" s="263">
        <v>3</v>
      </c>
      <c r="E87" s="263">
        <v>6</v>
      </c>
      <c r="F87" s="263">
        <v>4</v>
      </c>
      <c r="G87" s="263">
        <v>9</v>
      </c>
      <c r="H87" s="263">
        <v>2</v>
      </c>
      <c r="I87" s="263">
        <v>5</v>
      </c>
      <c r="J87" s="263">
        <v>10</v>
      </c>
      <c r="K87" s="263">
        <v>11</v>
      </c>
      <c r="L87" s="263">
        <v>14</v>
      </c>
      <c r="M87" s="263">
        <v>7</v>
      </c>
      <c r="N87" s="263">
        <v>5</v>
      </c>
      <c r="O87" s="263">
        <v>8</v>
      </c>
      <c r="P87" s="263">
        <v>6</v>
      </c>
      <c r="Q87" s="263">
        <v>10</v>
      </c>
      <c r="R87" s="263">
        <v>5</v>
      </c>
      <c r="S87" s="263">
        <v>5</v>
      </c>
      <c r="T87" s="263">
        <v>3</v>
      </c>
      <c r="U87" s="263">
        <v>4</v>
      </c>
      <c r="V87" s="263">
        <v>6</v>
      </c>
      <c r="W87" s="263">
        <v>6</v>
      </c>
      <c r="X87" s="263">
        <v>6</v>
      </c>
      <c r="Y87" s="263">
        <v>13</v>
      </c>
      <c r="Z87" s="263">
        <v>10</v>
      </c>
      <c r="AA87"/>
      <c r="AB87"/>
      <c r="AC87"/>
    </row>
    <row r="88" spans="1:29" ht="14.5" x14ac:dyDescent="0.35">
      <c r="A88"/>
      <c r="B88" s="385" t="s">
        <v>43</v>
      </c>
      <c r="C88" s="263">
        <v>50</v>
      </c>
      <c r="D88" s="263">
        <v>61</v>
      </c>
      <c r="E88" s="263">
        <v>49</v>
      </c>
      <c r="F88" s="263">
        <v>57</v>
      </c>
      <c r="G88" s="263">
        <v>74</v>
      </c>
      <c r="H88" s="263">
        <v>45</v>
      </c>
      <c r="I88" s="263">
        <v>37</v>
      </c>
      <c r="J88" s="263">
        <v>55</v>
      </c>
      <c r="K88" s="263">
        <v>55</v>
      </c>
      <c r="L88" s="263">
        <v>41</v>
      </c>
      <c r="M88" s="263">
        <v>50</v>
      </c>
      <c r="N88" s="263">
        <v>36</v>
      </c>
      <c r="O88" s="263">
        <v>53</v>
      </c>
      <c r="P88" s="263">
        <v>41</v>
      </c>
      <c r="Q88" s="263">
        <v>45</v>
      </c>
      <c r="R88" s="263">
        <v>39</v>
      </c>
      <c r="S88" s="263">
        <v>40</v>
      </c>
      <c r="T88" s="263">
        <v>58</v>
      </c>
      <c r="U88" s="263">
        <v>49</v>
      </c>
      <c r="V88" s="263">
        <v>52</v>
      </c>
      <c r="W88" s="263">
        <v>41</v>
      </c>
      <c r="X88" s="263">
        <v>53</v>
      </c>
      <c r="Y88" s="263">
        <v>56</v>
      </c>
      <c r="Z88" s="263">
        <v>59</v>
      </c>
      <c r="AA88"/>
      <c r="AB88"/>
      <c r="AC88"/>
    </row>
    <row r="89" spans="1:29" ht="14.5" x14ac:dyDescent="0.35">
      <c r="A89"/>
      <c r="B89" s="385" t="s">
        <v>53</v>
      </c>
      <c r="C89" s="263">
        <v>16</v>
      </c>
      <c r="D89" s="263">
        <v>12</v>
      </c>
      <c r="E89" s="263">
        <v>13</v>
      </c>
      <c r="F89" s="263">
        <v>12</v>
      </c>
      <c r="G89" s="263">
        <v>13</v>
      </c>
      <c r="H89" s="263">
        <v>7</v>
      </c>
      <c r="I89" s="263">
        <v>9</v>
      </c>
      <c r="J89" s="263">
        <v>15</v>
      </c>
      <c r="K89" s="263">
        <v>5</v>
      </c>
      <c r="L89" s="263">
        <v>12</v>
      </c>
      <c r="M89" s="263">
        <v>23</v>
      </c>
      <c r="N89" s="263">
        <v>13</v>
      </c>
      <c r="O89" s="263">
        <v>14</v>
      </c>
      <c r="P89" s="263">
        <v>9</v>
      </c>
      <c r="Q89" s="263">
        <v>13</v>
      </c>
      <c r="R89" s="263">
        <v>10</v>
      </c>
      <c r="S89" s="263">
        <v>9</v>
      </c>
      <c r="T89" s="263">
        <v>8</v>
      </c>
      <c r="U89" s="263">
        <v>4</v>
      </c>
      <c r="V89" s="263">
        <v>6</v>
      </c>
      <c r="W89" s="263">
        <v>6</v>
      </c>
      <c r="X89" s="263">
        <v>15</v>
      </c>
      <c r="Y89" s="263">
        <v>17</v>
      </c>
      <c r="Z89" s="263">
        <v>11</v>
      </c>
      <c r="AA89"/>
      <c r="AB89"/>
      <c r="AC89"/>
    </row>
    <row r="90" spans="1:29" ht="14.5" x14ac:dyDescent="0.35">
      <c r="A90"/>
      <c r="B90" s="385" t="s">
        <v>54</v>
      </c>
      <c r="C90" s="263">
        <v>10</v>
      </c>
      <c r="D90" s="263">
        <v>13</v>
      </c>
      <c r="E90" s="263">
        <v>17</v>
      </c>
      <c r="F90" s="263">
        <v>17</v>
      </c>
      <c r="G90" s="263">
        <v>17</v>
      </c>
      <c r="H90" s="263">
        <v>10</v>
      </c>
      <c r="I90" s="263">
        <v>7</v>
      </c>
      <c r="J90" s="263">
        <v>8</v>
      </c>
      <c r="K90" s="263">
        <v>7</v>
      </c>
      <c r="L90" s="263">
        <v>10</v>
      </c>
      <c r="M90" s="263">
        <v>7</v>
      </c>
      <c r="N90" s="263">
        <v>4</v>
      </c>
      <c r="O90" s="263">
        <v>10</v>
      </c>
      <c r="P90" s="263">
        <v>14</v>
      </c>
      <c r="Q90" s="263">
        <v>10</v>
      </c>
      <c r="R90" s="263">
        <v>12</v>
      </c>
      <c r="S90" s="263">
        <v>8</v>
      </c>
      <c r="T90" s="263">
        <v>12</v>
      </c>
      <c r="U90" s="263">
        <v>7</v>
      </c>
      <c r="V90" s="263">
        <v>11</v>
      </c>
      <c r="W90" s="263">
        <v>6</v>
      </c>
      <c r="X90" s="263">
        <v>8</v>
      </c>
      <c r="Y90" s="263">
        <v>13</v>
      </c>
      <c r="Z90" s="263">
        <v>10</v>
      </c>
      <c r="AA90"/>
      <c r="AB90"/>
      <c r="AC90"/>
    </row>
    <row r="91" spans="1:29" ht="14.5" x14ac:dyDescent="0.35">
      <c r="A91"/>
      <c r="B91" s="385" t="s">
        <v>55</v>
      </c>
      <c r="C91" s="263">
        <v>36</v>
      </c>
      <c r="D91" s="263">
        <v>29</v>
      </c>
      <c r="E91" s="263">
        <v>35</v>
      </c>
      <c r="F91" s="263">
        <v>28</v>
      </c>
      <c r="G91" s="263">
        <v>26</v>
      </c>
      <c r="H91" s="263">
        <v>25</v>
      </c>
      <c r="I91" s="263">
        <v>33</v>
      </c>
      <c r="J91" s="263">
        <v>34</v>
      </c>
      <c r="K91" s="263">
        <v>25</v>
      </c>
      <c r="L91" s="263">
        <v>34</v>
      </c>
      <c r="M91" s="263">
        <v>30</v>
      </c>
      <c r="N91" s="263">
        <v>24</v>
      </c>
      <c r="O91" s="263">
        <v>27</v>
      </c>
      <c r="P91" s="263">
        <v>28</v>
      </c>
      <c r="Q91" s="263">
        <v>33</v>
      </c>
      <c r="R91" s="263">
        <v>34</v>
      </c>
      <c r="S91" s="263">
        <v>20</v>
      </c>
      <c r="T91" s="263">
        <v>30</v>
      </c>
      <c r="U91" s="263">
        <v>25</v>
      </c>
      <c r="V91" s="263">
        <v>25</v>
      </c>
      <c r="W91" s="263">
        <v>32</v>
      </c>
      <c r="X91" s="263">
        <v>34</v>
      </c>
      <c r="Y91" s="263">
        <v>43</v>
      </c>
      <c r="Z91" s="263">
        <v>31</v>
      </c>
      <c r="AA91"/>
      <c r="AB91"/>
      <c r="AC91"/>
    </row>
    <row r="92" spans="1:29" ht="14.5" x14ac:dyDescent="0.35">
      <c r="A92"/>
      <c r="B92" s="385" t="s">
        <v>19</v>
      </c>
      <c r="C92" s="263">
        <v>796</v>
      </c>
      <c r="D92" s="263">
        <v>733</v>
      </c>
      <c r="E92" s="263">
        <v>847</v>
      </c>
      <c r="F92" s="263">
        <v>705</v>
      </c>
      <c r="G92" s="263">
        <v>682</v>
      </c>
      <c r="H92" s="263">
        <v>596</v>
      </c>
      <c r="I92" s="263">
        <v>576</v>
      </c>
      <c r="J92" s="263">
        <v>675</v>
      </c>
      <c r="K92" s="263">
        <v>637</v>
      </c>
      <c r="L92" s="263">
        <v>792</v>
      </c>
      <c r="M92" s="263">
        <v>801</v>
      </c>
      <c r="N92" s="263">
        <v>731</v>
      </c>
      <c r="O92" s="263">
        <v>722</v>
      </c>
      <c r="P92" s="263">
        <v>701</v>
      </c>
      <c r="Q92" s="263">
        <v>776</v>
      </c>
      <c r="R92" s="263">
        <v>776</v>
      </c>
      <c r="S92" s="263">
        <v>648</v>
      </c>
      <c r="T92" s="263">
        <v>718</v>
      </c>
      <c r="U92" s="263">
        <v>684</v>
      </c>
      <c r="V92" s="263">
        <v>871</v>
      </c>
      <c r="W92" s="263">
        <v>812</v>
      </c>
      <c r="X92" s="263">
        <v>939</v>
      </c>
      <c r="Y92" s="263">
        <v>1016</v>
      </c>
      <c r="Z92" s="263">
        <v>882</v>
      </c>
      <c r="AA92"/>
      <c r="AB92"/>
      <c r="AC92"/>
    </row>
    <row r="93" spans="1:29" ht="14.5" x14ac:dyDescent="0.35">
      <c r="A93" s="385" t="s">
        <v>287</v>
      </c>
      <c r="B93" s="385" t="s">
        <v>264</v>
      </c>
      <c r="C93" s="263">
        <v>135</v>
      </c>
      <c r="D93" s="263">
        <v>109</v>
      </c>
      <c r="E93" s="263">
        <v>103</v>
      </c>
      <c r="F93" s="263">
        <v>97</v>
      </c>
      <c r="G93" s="263">
        <v>99</v>
      </c>
      <c r="H93" s="263">
        <v>60</v>
      </c>
      <c r="I93" s="263">
        <v>85</v>
      </c>
      <c r="J93" s="263">
        <v>109</v>
      </c>
      <c r="K93" s="263">
        <v>115</v>
      </c>
      <c r="L93" s="263">
        <v>128</v>
      </c>
      <c r="M93" s="263">
        <v>134</v>
      </c>
      <c r="N93" s="263">
        <v>141</v>
      </c>
      <c r="O93" s="263">
        <v>122</v>
      </c>
      <c r="P93" s="263">
        <v>117</v>
      </c>
      <c r="Q93" s="263">
        <v>149</v>
      </c>
      <c r="R93" s="263">
        <v>94</v>
      </c>
      <c r="S93" s="263">
        <v>140</v>
      </c>
      <c r="T93" s="263">
        <v>144</v>
      </c>
      <c r="U93" s="263">
        <v>87</v>
      </c>
      <c r="V93" s="263">
        <v>109</v>
      </c>
      <c r="W93" s="263">
        <v>118</v>
      </c>
      <c r="X93" s="263">
        <v>109</v>
      </c>
      <c r="Y93" s="263">
        <v>136</v>
      </c>
      <c r="Z93" s="263">
        <v>116</v>
      </c>
      <c r="AA93"/>
      <c r="AB93"/>
      <c r="AC93"/>
    </row>
    <row r="94" spans="1:29" ht="14.5" x14ac:dyDescent="0.35">
      <c r="A94"/>
      <c r="B94" s="385" t="s">
        <v>333</v>
      </c>
      <c r="C94" s="263">
        <v>164</v>
      </c>
      <c r="D94" s="263">
        <v>152</v>
      </c>
      <c r="E94" s="263">
        <v>155</v>
      </c>
      <c r="F94" s="263">
        <v>128</v>
      </c>
      <c r="G94" s="263">
        <v>141</v>
      </c>
      <c r="H94" s="263">
        <v>99</v>
      </c>
      <c r="I94" s="263">
        <v>111</v>
      </c>
      <c r="J94" s="263">
        <v>152</v>
      </c>
      <c r="K94" s="263">
        <v>176</v>
      </c>
      <c r="L94" s="263">
        <v>234</v>
      </c>
      <c r="M94" s="263">
        <v>212</v>
      </c>
      <c r="N94" s="263">
        <v>206</v>
      </c>
      <c r="O94" s="263">
        <v>186</v>
      </c>
      <c r="P94" s="263">
        <v>208</v>
      </c>
      <c r="Q94" s="263">
        <v>235</v>
      </c>
      <c r="R94" s="263">
        <v>178</v>
      </c>
      <c r="S94" s="263">
        <v>209</v>
      </c>
      <c r="T94" s="263">
        <v>173</v>
      </c>
      <c r="U94" s="263">
        <v>147</v>
      </c>
      <c r="V94" s="263">
        <v>185</v>
      </c>
      <c r="W94" s="263">
        <v>196</v>
      </c>
      <c r="X94" s="263">
        <v>165</v>
      </c>
      <c r="Y94" s="263">
        <v>182</v>
      </c>
      <c r="Z94" s="263">
        <v>227</v>
      </c>
      <c r="AA94"/>
      <c r="AB94"/>
      <c r="AC94"/>
    </row>
    <row r="95" spans="1:29" ht="14.5" x14ac:dyDescent="0.35">
      <c r="A95"/>
      <c r="B95" s="385" t="s">
        <v>693</v>
      </c>
      <c r="C95" s="263">
        <v>118</v>
      </c>
      <c r="D95" s="263">
        <v>117</v>
      </c>
      <c r="E95" s="263">
        <v>128</v>
      </c>
      <c r="F95" s="263">
        <v>82</v>
      </c>
      <c r="G95" s="263">
        <v>107</v>
      </c>
      <c r="H95" s="263">
        <v>98</v>
      </c>
      <c r="I95" s="263">
        <v>114</v>
      </c>
      <c r="J95" s="263">
        <v>85</v>
      </c>
      <c r="K95" s="263">
        <v>136</v>
      </c>
      <c r="L95" s="263">
        <v>136</v>
      </c>
      <c r="M95" s="263">
        <v>153</v>
      </c>
      <c r="N95" s="263">
        <v>165</v>
      </c>
      <c r="O95" s="263">
        <v>147</v>
      </c>
      <c r="P95" s="263">
        <v>130</v>
      </c>
      <c r="Q95" s="263">
        <v>95</v>
      </c>
      <c r="R95" s="263">
        <v>111</v>
      </c>
      <c r="S95" s="263">
        <v>112</v>
      </c>
      <c r="T95" s="263">
        <v>126</v>
      </c>
      <c r="U95" s="263">
        <v>104</v>
      </c>
      <c r="V95" s="263">
        <v>103</v>
      </c>
      <c r="W95" s="263">
        <v>130</v>
      </c>
      <c r="X95" s="263">
        <v>134</v>
      </c>
      <c r="Y95" s="263">
        <v>117</v>
      </c>
      <c r="Z95" s="263">
        <v>108</v>
      </c>
      <c r="AA95"/>
      <c r="AB95"/>
      <c r="AC95"/>
    </row>
    <row r="96" spans="1:29" ht="14.5" x14ac:dyDescent="0.35">
      <c r="A96"/>
      <c r="B96" s="385" t="s">
        <v>48</v>
      </c>
      <c r="C96" s="263">
        <v>30</v>
      </c>
      <c r="D96" s="263">
        <v>34</v>
      </c>
      <c r="E96" s="263">
        <v>17</v>
      </c>
      <c r="F96" s="263">
        <v>35</v>
      </c>
      <c r="G96" s="263">
        <v>27</v>
      </c>
      <c r="H96" s="263">
        <v>32</v>
      </c>
      <c r="I96" s="263">
        <v>26</v>
      </c>
      <c r="J96" s="263">
        <v>38</v>
      </c>
      <c r="K96" s="263">
        <v>23</v>
      </c>
      <c r="L96" s="263">
        <v>29</v>
      </c>
      <c r="M96" s="263">
        <v>30</v>
      </c>
      <c r="N96" s="263">
        <v>30</v>
      </c>
      <c r="O96" s="263">
        <v>23</v>
      </c>
      <c r="P96" s="263">
        <v>29</v>
      </c>
      <c r="Q96" s="263">
        <v>38</v>
      </c>
      <c r="R96" s="263">
        <v>38</v>
      </c>
      <c r="S96" s="263">
        <v>20</v>
      </c>
      <c r="T96" s="263">
        <v>72</v>
      </c>
      <c r="U96" s="263">
        <v>24</v>
      </c>
      <c r="V96" s="263">
        <v>29</v>
      </c>
      <c r="W96" s="263">
        <v>36</v>
      </c>
      <c r="X96" s="263">
        <v>34</v>
      </c>
      <c r="Y96" s="263">
        <v>30</v>
      </c>
      <c r="Z96" s="263">
        <v>38</v>
      </c>
      <c r="AA96"/>
      <c r="AB96"/>
      <c r="AC96"/>
    </row>
    <row r="97" spans="1:29" ht="14.5" x14ac:dyDescent="0.35">
      <c r="A97"/>
      <c r="B97" s="385" t="s">
        <v>49</v>
      </c>
      <c r="C97" s="263">
        <v>9</v>
      </c>
      <c r="D97" s="263">
        <v>4</v>
      </c>
      <c r="E97" s="263">
        <v>6</v>
      </c>
      <c r="F97" s="263">
        <v>1</v>
      </c>
      <c r="G97" s="263">
        <v>6</v>
      </c>
      <c r="H97" s="263">
        <v>1</v>
      </c>
      <c r="I97" s="263">
        <v>2</v>
      </c>
      <c r="J97" s="263">
        <v>5</v>
      </c>
      <c r="K97" s="263">
        <v>3</v>
      </c>
      <c r="L97" s="263">
        <v>2</v>
      </c>
      <c r="M97" s="263">
        <v>2</v>
      </c>
      <c r="N97" s="263">
        <v>2</v>
      </c>
      <c r="O97" s="263">
        <v>3</v>
      </c>
      <c r="P97" s="263">
        <v>2</v>
      </c>
      <c r="Q97" s="263">
        <v>4</v>
      </c>
      <c r="R97" s="263">
        <v>3</v>
      </c>
      <c r="S97" s="263">
        <v>1</v>
      </c>
      <c r="T97" s="263">
        <v>4</v>
      </c>
      <c r="U97" s="263">
        <v>1</v>
      </c>
      <c r="V97" s="263">
        <v>3</v>
      </c>
      <c r="W97" s="263">
        <v>1</v>
      </c>
      <c r="X97" s="263">
        <v>3</v>
      </c>
      <c r="Y97" s="263">
        <v>2</v>
      </c>
      <c r="Z97" s="263">
        <v>2</v>
      </c>
      <c r="AA97"/>
      <c r="AB97"/>
      <c r="AC97"/>
    </row>
    <row r="98" spans="1:29" ht="14.5" x14ac:dyDescent="0.35">
      <c r="A98"/>
      <c r="B98" s="385" t="s">
        <v>265</v>
      </c>
      <c r="C98" s="263">
        <v>19</v>
      </c>
      <c r="D98" s="263">
        <v>22</v>
      </c>
      <c r="E98" s="263">
        <v>40</v>
      </c>
      <c r="F98" s="263">
        <v>32</v>
      </c>
      <c r="G98" s="263">
        <v>32</v>
      </c>
      <c r="H98" s="263">
        <v>14</v>
      </c>
      <c r="I98" s="263">
        <v>16</v>
      </c>
      <c r="J98" s="263">
        <v>14</v>
      </c>
      <c r="K98" s="263">
        <v>18</v>
      </c>
      <c r="L98" s="263">
        <v>22</v>
      </c>
      <c r="M98" s="263">
        <v>26</v>
      </c>
      <c r="N98" s="263">
        <v>37</v>
      </c>
      <c r="O98" s="263">
        <v>18</v>
      </c>
      <c r="P98" s="263">
        <v>13</v>
      </c>
      <c r="Q98" s="263">
        <v>13</v>
      </c>
      <c r="R98" s="263">
        <v>17</v>
      </c>
      <c r="S98" s="263">
        <v>27</v>
      </c>
      <c r="T98" s="263">
        <v>20</v>
      </c>
      <c r="U98" s="263">
        <v>12</v>
      </c>
      <c r="V98" s="263">
        <v>22</v>
      </c>
      <c r="W98" s="263">
        <v>20</v>
      </c>
      <c r="X98" s="263">
        <v>12</v>
      </c>
      <c r="Y98" s="263">
        <v>19</v>
      </c>
      <c r="Z98" s="263">
        <v>14</v>
      </c>
      <c r="AA98"/>
      <c r="AB98"/>
      <c r="AC98"/>
    </row>
    <row r="99" spans="1:29" ht="14.5" x14ac:dyDescent="0.35">
      <c r="A99"/>
      <c r="B99" s="385" t="s">
        <v>266</v>
      </c>
      <c r="C99" s="263">
        <v>6</v>
      </c>
      <c r="D99" s="263">
        <v>7</v>
      </c>
      <c r="E99" s="263">
        <v>9</v>
      </c>
      <c r="F99" s="263">
        <v>4</v>
      </c>
      <c r="G99" s="263">
        <v>10</v>
      </c>
      <c r="H99" s="263">
        <v>2</v>
      </c>
      <c r="I99" s="263">
        <v>7</v>
      </c>
      <c r="J99" s="263">
        <v>11</v>
      </c>
      <c r="K99" s="263">
        <v>3</v>
      </c>
      <c r="L99" s="263">
        <v>6</v>
      </c>
      <c r="M99" s="263">
        <v>4</v>
      </c>
      <c r="N99" s="263">
        <v>4</v>
      </c>
      <c r="O99" s="263">
        <v>7</v>
      </c>
      <c r="P99" s="263">
        <v>5</v>
      </c>
      <c r="Q99" s="263">
        <v>8</v>
      </c>
      <c r="R99" s="263">
        <v>4</v>
      </c>
      <c r="S99" s="263">
        <v>5</v>
      </c>
      <c r="T99" s="263">
        <v>7</v>
      </c>
      <c r="U99" s="263">
        <v>5</v>
      </c>
      <c r="V99" s="263">
        <v>4</v>
      </c>
      <c r="W99" s="263">
        <v>3</v>
      </c>
      <c r="X99" s="263">
        <v>6</v>
      </c>
      <c r="Y99" s="263">
        <v>4</v>
      </c>
      <c r="Z99" s="263">
        <v>7</v>
      </c>
      <c r="AA99"/>
      <c r="AB99"/>
      <c r="AC99"/>
    </row>
    <row r="100" spans="1:29" ht="14.5" x14ac:dyDescent="0.35">
      <c r="A100"/>
      <c r="B100" s="385" t="s">
        <v>267</v>
      </c>
      <c r="C100" s="263">
        <v>12</v>
      </c>
      <c r="D100" s="263">
        <v>12</v>
      </c>
      <c r="E100" s="263">
        <v>25</v>
      </c>
      <c r="F100" s="263">
        <v>17</v>
      </c>
      <c r="G100" s="263">
        <v>14</v>
      </c>
      <c r="H100" s="263">
        <v>14</v>
      </c>
      <c r="I100" s="263">
        <v>17</v>
      </c>
      <c r="J100" s="263">
        <v>18</v>
      </c>
      <c r="K100" s="263">
        <v>11</v>
      </c>
      <c r="L100" s="263">
        <v>15</v>
      </c>
      <c r="M100" s="263">
        <v>15</v>
      </c>
      <c r="N100" s="263">
        <v>29</v>
      </c>
      <c r="O100" s="263">
        <v>19</v>
      </c>
      <c r="P100" s="263">
        <v>26</v>
      </c>
      <c r="Q100" s="263">
        <v>15</v>
      </c>
      <c r="R100" s="263">
        <v>21</v>
      </c>
      <c r="S100" s="263">
        <v>23</v>
      </c>
      <c r="T100" s="263">
        <v>24</v>
      </c>
      <c r="U100" s="263">
        <v>24</v>
      </c>
      <c r="V100" s="263">
        <v>19</v>
      </c>
      <c r="W100" s="263">
        <v>26</v>
      </c>
      <c r="X100" s="263">
        <v>20</v>
      </c>
      <c r="Y100" s="263">
        <v>14</v>
      </c>
      <c r="Z100" s="263">
        <v>11</v>
      </c>
      <c r="AA100"/>
      <c r="AB100"/>
      <c r="AC100"/>
    </row>
    <row r="101" spans="1:29" ht="14.5" x14ac:dyDescent="0.35">
      <c r="A101"/>
      <c r="B101" s="385" t="s">
        <v>34</v>
      </c>
      <c r="C101" s="263">
        <v>1</v>
      </c>
      <c r="D101" s="263">
        <v>0</v>
      </c>
      <c r="E101" s="263">
        <v>1</v>
      </c>
      <c r="F101" s="263">
        <v>1</v>
      </c>
      <c r="G101" s="263">
        <v>0</v>
      </c>
      <c r="H101" s="263">
        <v>0</v>
      </c>
      <c r="I101" s="263">
        <v>0</v>
      </c>
      <c r="J101" s="263">
        <v>1</v>
      </c>
      <c r="K101" s="263">
        <v>1</v>
      </c>
      <c r="L101" s="263">
        <v>0</v>
      </c>
      <c r="M101" s="263">
        <v>0</v>
      </c>
      <c r="N101" s="263">
        <v>0</v>
      </c>
      <c r="O101" s="263">
        <v>1</v>
      </c>
      <c r="P101" s="263">
        <v>2</v>
      </c>
      <c r="Q101" s="263">
        <v>0</v>
      </c>
      <c r="R101" s="263">
        <v>0</v>
      </c>
      <c r="S101" s="263">
        <v>2</v>
      </c>
      <c r="T101" s="263">
        <v>0</v>
      </c>
      <c r="U101" s="263">
        <v>1</v>
      </c>
      <c r="V101" s="263">
        <v>0</v>
      </c>
      <c r="W101" s="263">
        <v>1</v>
      </c>
      <c r="X101" s="263">
        <v>1</v>
      </c>
      <c r="Y101" s="263">
        <v>0</v>
      </c>
      <c r="Z101" s="263">
        <v>0</v>
      </c>
      <c r="AA101"/>
      <c r="AB101"/>
      <c r="AC101"/>
    </row>
    <row r="102" spans="1:29" ht="14.5" x14ac:dyDescent="0.35">
      <c r="A102"/>
      <c r="B102" s="385" t="s">
        <v>268</v>
      </c>
      <c r="C102" s="263">
        <v>55</v>
      </c>
      <c r="D102" s="263">
        <v>50</v>
      </c>
      <c r="E102" s="263">
        <v>66</v>
      </c>
      <c r="F102" s="263">
        <v>34</v>
      </c>
      <c r="G102" s="263">
        <v>35</v>
      </c>
      <c r="H102" s="263">
        <v>35</v>
      </c>
      <c r="I102" s="263">
        <v>34</v>
      </c>
      <c r="J102" s="263">
        <v>43</v>
      </c>
      <c r="K102" s="263">
        <v>49</v>
      </c>
      <c r="L102" s="263">
        <v>58</v>
      </c>
      <c r="M102" s="263">
        <v>49</v>
      </c>
      <c r="N102" s="263">
        <v>49</v>
      </c>
      <c r="O102" s="263">
        <v>55</v>
      </c>
      <c r="P102" s="263">
        <v>43</v>
      </c>
      <c r="Q102" s="263">
        <v>38</v>
      </c>
      <c r="R102" s="263">
        <v>44</v>
      </c>
      <c r="S102" s="263">
        <v>37</v>
      </c>
      <c r="T102" s="263">
        <v>33</v>
      </c>
      <c r="U102" s="263">
        <v>42</v>
      </c>
      <c r="V102" s="263">
        <v>49</v>
      </c>
      <c r="W102" s="263">
        <v>45</v>
      </c>
      <c r="X102" s="263">
        <v>60</v>
      </c>
      <c r="Y102" s="263">
        <v>56</v>
      </c>
      <c r="Z102" s="263">
        <v>43</v>
      </c>
      <c r="AA102"/>
      <c r="AB102"/>
      <c r="AC102"/>
    </row>
    <row r="103" spans="1:29" ht="14.5" x14ac:dyDescent="0.35">
      <c r="A103"/>
      <c r="B103" s="385" t="s">
        <v>38</v>
      </c>
      <c r="C103" s="263">
        <v>62</v>
      </c>
      <c r="D103" s="263">
        <v>58</v>
      </c>
      <c r="E103" s="263">
        <v>53</v>
      </c>
      <c r="F103" s="263">
        <v>38</v>
      </c>
      <c r="G103" s="263">
        <v>45</v>
      </c>
      <c r="H103" s="263">
        <v>47</v>
      </c>
      <c r="I103" s="263">
        <v>60</v>
      </c>
      <c r="J103" s="263">
        <v>71</v>
      </c>
      <c r="K103" s="263">
        <v>57</v>
      </c>
      <c r="L103" s="263">
        <v>54</v>
      </c>
      <c r="M103" s="263">
        <v>54</v>
      </c>
      <c r="N103" s="263">
        <v>51</v>
      </c>
      <c r="O103" s="263">
        <v>62</v>
      </c>
      <c r="P103" s="263">
        <v>56</v>
      </c>
      <c r="Q103" s="263">
        <v>69</v>
      </c>
      <c r="R103" s="263">
        <v>77</v>
      </c>
      <c r="S103" s="263">
        <v>68</v>
      </c>
      <c r="T103" s="263">
        <v>71</v>
      </c>
      <c r="U103" s="263">
        <v>43</v>
      </c>
      <c r="V103" s="263">
        <v>77</v>
      </c>
      <c r="W103" s="263">
        <v>87</v>
      </c>
      <c r="X103" s="263">
        <v>67</v>
      </c>
      <c r="Y103" s="263">
        <v>66</v>
      </c>
      <c r="Z103" s="263">
        <v>80</v>
      </c>
      <c r="AA103"/>
      <c r="AB103"/>
      <c r="AC103"/>
    </row>
    <row r="104" spans="1:29" ht="14.5" x14ac:dyDescent="0.35">
      <c r="A104"/>
      <c r="B104" s="385" t="s">
        <v>36</v>
      </c>
      <c r="C104" s="263">
        <v>6</v>
      </c>
      <c r="D104" s="263">
        <v>3</v>
      </c>
      <c r="E104" s="263">
        <v>9</v>
      </c>
      <c r="F104" s="263">
        <v>4</v>
      </c>
      <c r="G104" s="263">
        <v>4</v>
      </c>
      <c r="H104" s="263">
        <v>5</v>
      </c>
      <c r="I104" s="263">
        <v>1</v>
      </c>
      <c r="J104" s="263">
        <v>4</v>
      </c>
      <c r="K104" s="263">
        <v>5</v>
      </c>
      <c r="L104" s="263">
        <v>5</v>
      </c>
      <c r="M104" s="263">
        <v>7</v>
      </c>
      <c r="N104" s="263">
        <v>5</v>
      </c>
      <c r="O104" s="263">
        <v>7</v>
      </c>
      <c r="P104" s="263">
        <v>6</v>
      </c>
      <c r="Q104" s="263">
        <v>2</v>
      </c>
      <c r="R104" s="263">
        <v>1</v>
      </c>
      <c r="S104" s="263">
        <v>4</v>
      </c>
      <c r="T104" s="263">
        <v>1</v>
      </c>
      <c r="U104" s="263">
        <v>3</v>
      </c>
      <c r="V104" s="263">
        <v>3</v>
      </c>
      <c r="W104" s="263">
        <v>5</v>
      </c>
      <c r="X104" s="263">
        <v>2</v>
      </c>
      <c r="Y104" s="263">
        <v>7</v>
      </c>
      <c r="Z104" s="263">
        <v>4</v>
      </c>
      <c r="AA104"/>
      <c r="AB104"/>
      <c r="AC104"/>
    </row>
    <row r="105" spans="1:29" ht="14.5" x14ac:dyDescent="0.35">
      <c r="A105"/>
      <c r="B105" s="385" t="s">
        <v>51</v>
      </c>
      <c r="C105" s="263">
        <v>137</v>
      </c>
      <c r="D105" s="263">
        <v>162</v>
      </c>
      <c r="E105" s="263">
        <v>165</v>
      </c>
      <c r="F105" s="263">
        <v>155</v>
      </c>
      <c r="G105" s="263">
        <v>139</v>
      </c>
      <c r="H105" s="263">
        <v>117</v>
      </c>
      <c r="I105" s="263">
        <v>146</v>
      </c>
      <c r="J105" s="263">
        <v>169</v>
      </c>
      <c r="K105" s="263">
        <v>173</v>
      </c>
      <c r="L105" s="263">
        <v>158</v>
      </c>
      <c r="M105" s="263">
        <v>154</v>
      </c>
      <c r="N105" s="263">
        <v>197</v>
      </c>
      <c r="O105" s="263">
        <v>147</v>
      </c>
      <c r="P105" s="263">
        <v>154</v>
      </c>
      <c r="Q105" s="263">
        <v>180</v>
      </c>
      <c r="R105" s="263">
        <v>139</v>
      </c>
      <c r="S105" s="263">
        <v>133</v>
      </c>
      <c r="T105" s="263">
        <v>150</v>
      </c>
      <c r="U105" s="263">
        <v>122</v>
      </c>
      <c r="V105" s="263">
        <v>129</v>
      </c>
      <c r="W105" s="263">
        <v>141</v>
      </c>
      <c r="X105" s="263">
        <v>154</v>
      </c>
      <c r="Y105" s="263">
        <v>175</v>
      </c>
      <c r="Z105" s="263">
        <v>184</v>
      </c>
      <c r="AA105"/>
      <c r="AB105"/>
      <c r="AC105"/>
    </row>
    <row r="106" spans="1:29" ht="14.5" x14ac:dyDescent="0.35">
      <c r="A106"/>
      <c r="B106" s="385" t="s">
        <v>42</v>
      </c>
      <c r="C106" s="263">
        <v>5</v>
      </c>
      <c r="D106" s="263">
        <v>7</v>
      </c>
      <c r="E106" s="263">
        <v>5</v>
      </c>
      <c r="F106" s="263">
        <v>10</v>
      </c>
      <c r="G106" s="263">
        <v>10</v>
      </c>
      <c r="H106" s="263">
        <v>6</v>
      </c>
      <c r="I106" s="263">
        <v>12</v>
      </c>
      <c r="J106" s="263">
        <v>5</v>
      </c>
      <c r="K106" s="263">
        <v>18</v>
      </c>
      <c r="L106" s="263">
        <v>12</v>
      </c>
      <c r="M106" s="263">
        <v>8</v>
      </c>
      <c r="N106" s="263">
        <v>9</v>
      </c>
      <c r="O106" s="263">
        <v>4</v>
      </c>
      <c r="P106" s="263">
        <v>9</v>
      </c>
      <c r="Q106" s="263">
        <v>6</v>
      </c>
      <c r="R106" s="263">
        <v>4</v>
      </c>
      <c r="S106" s="263">
        <v>7</v>
      </c>
      <c r="T106" s="263">
        <v>5</v>
      </c>
      <c r="U106" s="263">
        <v>8</v>
      </c>
      <c r="V106" s="263">
        <v>12</v>
      </c>
      <c r="W106" s="263">
        <v>7</v>
      </c>
      <c r="X106" s="263">
        <v>6</v>
      </c>
      <c r="Y106" s="263">
        <v>8</v>
      </c>
      <c r="Z106" s="263">
        <v>6</v>
      </c>
      <c r="AA106"/>
      <c r="AB106"/>
      <c r="AC106"/>
    </row>
    <row r="107" spans="1:29" ht="14.5" x14ac:dyDescent="0.35">
      <c r="A107"/>
      <c r="B107" s="385" t="s">
        <v>43</v>
      </c>
      <c r="C107" s="263">
        <v>50</v>
      </c>
      <c r="D107" s="263">
        <v>48</v>
      </c>
      <c r="E107" s="263">
        <v>46</v>
      </c>
      <c r="F107" s="263">
        <v>52</v>
      </c>
      <c r="G107" s="263">
        <v>57</v>
      </c>
      <c r="H107" s="263">
        <v>41</v>
      </c>
      <c r="I107" s="263">
        <v>43</v>
      </c>
      <c r="J107" s="263">
        <v>55</v>
      </c>
      <c r="K107" s="263">
        <v>60</v>
      </c>
      <c r="L107" s="263">
        <v>71</v>
      </c>
      <c r="M107" s="263">
        <v>46</v>
      </c>
      <c r="N107" s="263">
        <v>48</v>
      </c>
      <c r="O107" s="263">
        <v>57</v>
      </c>
      <c r="P107" s="263">
        <v>43</v>
      </c>
      <c r="Q107" s="263">
        <v>67</v>
      </c>
      <c r="R107" s="263">
        <v>63</v>
      </c>
      <c r="S107" s="263">
        <v>61</v>
      </c>
      <c r="T107" s="263">
        <v>56</v>
      </c>
      <c r="U107" s="263">
        <v>38</v>
      </c>
      <c r="V107" s="263">
        <v>54</v>
      </c>
      <c r="W107" s="263">
        <v>36</v>
      </c>
      <c r="X107" s="263">
        <v>37</v>
      </c>
      <c r="Y107" s="263">
        <v>52</v>
      </c>
      <c r="Z107" s="263">
        <v>60</v>
      </c>
      <c r="AA107"/>
      <c r="AB107"/>
      <c r="AC107"/>
    </row>
    <row r="108" spans="1:29" ht="14.5" x14ac:dyDescent="0.35">
      <c r="A108"/>
      <c r="B108" s="385" t="s">
        <v>53</v>
      </c>
      <c r="C108" s="263">
        <v>9</v>
      </c>
      <c r="D108" s="263">
        <v>11</v>
      </c>
      <c r="E108" s="263">
        <v>10</v>
      </c>
      <c r="F108" s="263">
        <v>9</v>
      </c>
      <c r="G108" s="263">
        <v>7</v>
      </c>
      <c r="H108" s="263">
        <v>4</v>
      </c>
      <c r="I108" s="263">
        <v>11</v>
      </c>
      <c r="J108" s="263">
        <v>3</v>
      </c>
      <c r="K108" s="263">
        <v>7</v>
      </c>
      <c r="L108" s="263">
        <v>9</v>
      </c>
      <c r="M108" s="263">
        <v>8</v>
      </c>
      <c r="N108" s="263">
        <v>8</v>
      </c>
      <c r="O108" s="263">
        <v>12</v>
      </c>
      <c r="P108" s="263">
        <v>10</v>
      </c>
      <c r="Q108" s="263">
        <v>9</v>
      </c>
      <c r="R108" s="263">
        <v>13</v>
      </c>
      <c r="S108" s="263">
        <v>6</v>
      </c>
      <c r="T108" s="263">
        <v>5</v>
      </c>
      <c r="U108" s="263">
        <v>2</v>
      </c>
      <c r="V108" s="263">
        <v>10</v>
      </c>
      <c r="W108" s="263">
        <v>7</v>
      </c>
      <c r="X108" s="263">
        <v>9</v>
      </c>
      <c r="Y108" s="263">
        <v>10</v>
      </c>
      <c r="Z108" s="263">
        <v>15</v>
      </c>
      <c r="AA108"/>
      <c r="AB108"/>
      <c r="AC108"/>
    </row>
    <row r="109" spans="1:29" ht="14.5" x14ac:dyDescent="0.35">
      <c r="A109"/>
      <c r="B109" s="385" t="s">
        <v>54</v>
      </c>
      <c r="C109" s="263">
        <v>17</v>
      </c>
      <c r="D109" s="263">
        <v>9</v>
      </c>
      <c r="E109" s="263">
        <v>5</v>
      </c>
      <c r="F109" s="263">
        <v>8</v>
      </c>
      <c r="G109" s="263">
        <v>7</v>
      </c>
      <c r="H109" s="263">
        <v>10</v>
      </c>
      <c r="I109" s="263">
        <v>3</v>
      </c>
      <c r="J109" s="263">
        <v>5</v>
      </c>
      <c r="K109" s="263">
        <v>6</v>
      </c>
      <c r="L109" s="263">
        <v>12</v>
      </c>
      <c r="M109" s="263">
        <v>9</v>
      </c>
      <c r="N109" s="263">
        <v>10</v>
      </c>
      <c r="O109" s="263">
        <v>12</v>
      </c>
      <c r="P109" s="263">
        <v>5</v>
      </c>
      <c r="Q109" s="263">
        <v>10</v>
      </c>
      <c r="R109" s="263">
        <v>4</v>
      </c>
      <c r="S109" s="263">
        <v>3</v>
      </c>
      <c r="T109" s="263">
        <v>8</v>
      </c>
      <c r="U109" s="263">
        <v>15</v>
      </c>
      <c r="V109" s="263">
        <v>6</v>
      </c>
      <c r="W109" s="263">
        <v>5</v>
      </c>
      <c r="X109" s="263">
        <v>7</v>
      </c>
      <c r="Y109" s="263">
        <v>8</v>
      </c>
      <c r="Z109" s="263">
        <v>7</v>
      </c>
      <c r="AA109"/>
      <c r="AB109"/>
      <c r="AC109"/>
    </row>
    <row r="110" spans="1:29" ht="14.5" x14ac:dyDescent="0.35">
      <c r="A110"/>
      <c r="B110" s="385" t="s">
        <v>55</v>
      </c>
      <c r="C110" s="263">
        <v>26</v>
      </c>
      <c r="D110" s="263">
        <v>49</v>
      </c>
      <c r="E110" s="263">
        <v>30</v>
      </c>
      <c r="F110" s="263">
        <v>24</v>
      </c>
      <c r="G110" s="263">
        <v>32</v>
      </c>
      <c r="H110" s="263">
        <v>27</v>
      </c>
      <c r="I110" s="263">
        <v>23</v>
      </c>
      <c r="J110" s="263">
        <v>29</v>
      </c>
      <c r="K110" s="263">
        <v>34</v>
      </c>
      <c r="L110" s="263">
        <v>28</v>
      </c>
      <c r="M110" s="263">
        <v>21</v>
      </c>
      <c r="N110" s="263">
        <v>23</v>
      </c>
      <c r="O110" s="263">
        <v>49</v>
      </c>
      <c r="P110" s="263">
        <v>27</v>
      </c>
      <c r="Q110" s="263">
        <v>37</v>
      </c>
      <c r="R110" s="263">
        <v>25</v>
      </c>
      <c r="S110" s="263">
        <v>29</v>
      </c>
      <c r="T110" s="263">
        <v>23</v>
      </c>
      <c r="U110" s="263">
        <v>30</v>
      </c>
      <c r="V110" s="263">
        <v>30</v>
      </c>
      <c r="W110" s="263">
        <v>43</v>
      </c>
      <c r="X110" s="263">
        <v>24</v>
      </c>
      <c r="Y110" s="263">
        <v>36</v>
      </c>
      <c r="Z110" s="263">
        <v>23</v>
      </c>
      <c r="AA110"/>
      <c r="AB110"/>
      <c r="AC110"/>
    </row>
    <row r="111" spans="1:29" ht="14.5" x14ac:dyDescent="0.35">
      <c r="A111"/>
      <c r="B111" s="385" t="s">
        <v>19</v>
      </c>
      <c r="C111" s="263">
        <v>861</v>
      </c>
      <c r="D111" s="263">
        <v>854</v>
      </c>
      <c r="E111" s="263">
        <v>873</v>
      </c>
      <c r="F111" s="263">
        <v>731</v>
      </c>
      <c r="G111" s="263">
        <v>772</v>
      </c>
      <c r="H111" s="263">
        <v>612</v>
      </c>
      <c r="I111" s="263">
        <v>711</v>
      </c>
      <c r="J111" s="263">
        <v>817</v>
      </c>
      <c r="K111" s="263">
        <v>895</v>
      </c>
      <c r="L111" s="263">
        <v>979</v>
      </c>
      <c r="M111" s="263">
        <v>932</v>
      </c>
      <c r="N111" s="263">
        <v>1014</v>
      </c>
      <c r="O111" s="263">
        <v>931</v>
      </c>
      <c r="P111" s="263">
        <v>885</v>
      </c>
      <c r="Q111" s="263">
        <v>975</v>
      </c>
      <c r="R111" s="263">
        <v>836</v>
      </c>
      <c r="S111" s="263">
        <v>887</v>
      </c>
      <c r="T111" s="263">
        <v>922</v>
      </c>
      <c r="U111" s="263">
        <v>708</v>
      </c>
      <c r="V111" s="263">
        <v>844</v>
      </c>
      <c r="W111" s="263">
        <v>907</v>
      </c>
      <c r="X111" s="263">
        <v>852</v>
      </c>
      <c r="Y111" s="263">
        <v>923</v>
      </c>
      <c r="Z111" s="263">
        <v>946</v>
      </c>
      <c r="AA111"/>
      <c r="AB111"/>
      <c r="AC111"/>
    </row>
    <row r="112" spans="1:29" ht="14.5" x14ac:dyDescent="0.35">
      <c r="A112" s="385" t="s">
        <v>64</v>
      </c>
      <c r="B112" s="385" t="s">
        <v>264</v>
      </c>
      <c r="C112" s="263">
        <v>67</v>
      </c>
      <c r="D112" s="263">
        <v>71</v>
      </c>
      <c r="E112" s="263">
        <v>54</v>
      </c>
      <c r="F112" s="263">
        <v>47</v>
      </c>
      <c r="G112" s="263">
        <v>46</v>
      </c>
      <c r="H112" s="263">
        <v>38</v>
      </c>
      <c r="I112" s="263">
        <v>53</v>
      </c>
      <c r="J112" s="263">
        <v>37</v>
      </c>
      <c r="K112" s="263">
        <v>65</v>
      </c>
      <c r="L112" s="263">
        <v>82</v>
      </c>
      <c r="M112" s="263">
        <v>80</v>
      </c>
      <c r="N112" s="263">
        <v>68</v>
      </c>
      <c r="O112" s="263">
        <v>44</v>
      </c>
      <c r="P112" s="263">
        <v>59</v>
      </c>
      <c r="Q112" s="263">
        <v>62</v>
      </c>
      <c r="R112" s="263">
        <v>76</v>
      </c>
      <c r="S112" s="263">
        <v>67</v>
      </c>
      <c r="T112" s="263">
        <v>67</v>
      </c>
      <c r="U112" s="263">
        <v>63</v>
      </c>
      <c r="V112" s="263">
        <v>57</v>
      </c>
      <c r="W112" s="263">
        <v>48</v>
      </c>
      <c r="X112" s="263">
        <v>60</v>
      </c>
      <c r="Y112" s="263">
        <v>69</v>
      </c>
      <c r="Z112" s="263">
        <v>75</v>
      </c>
      <c r="AA112"/>
      <c r="AB112"/>
      <c r="AC112"/>
    </row>
    <row r="113" spans="1:29" ht="14.5" x14ac:dyDescent="0.35">
      <c r="A113"/>
      <c r="B113" s="385" t="s">
        <v>333</v>
      </c>
      <c r="C113" s="263">
        <v>88</v>
      </c>
      <c r="D113" s="263">
        <v>60</v>
      </c>
      <c r="E113" s="263">
        <v>83</v>
      </c>
      <c r="F113" s="263">
        <v>75</v>
      </c>
      <c r="G113" s="263">
        <v>57</v>
      </c>
      <c r="H113" s="263">
        <v>74</v>
      </c>
      <c r="I113" s="263">
        <v>64</v>
      </c>
      <c r="J113" s="263">
        <v>57</v>
      </c>
      <c r="K113" s="263">
        <v>74</v>
      </c>
      <c r="L113" s="263">
        <v>105</v>
      </c>
      <c r="M113" s="263">
        <v>87</v>
      </c>
      <c r="N113" s="263">
        <v>67</v>
      </c>
      <c r="O113" s="263">
        <v>66</v>
      </c>
      <c r="P113" s="263">
        <v>72</v>
      </c>
      <c r="Q113" s="263">
        <v>91</v>
      </c>
      <c r="R113" s="263">
        <v>69</v>
      </c>
      <c r="S113" s="263">
        <v>91</v>
      </c>
      <c r="T113" s="263">
        <v>83</v>
      </c>
      <c r="U113" s="263">
        <v>76</v>
      </c>
      <c r="V113" s="263">
        <v>94</v>
      </c>
      <c r="W113" s="263">
        <v>80</v>
      </c>
      <c r="X113" s="263">
        <v>110</v>
      </c>
      <c r="Y113" s="263">
        <v>91</v>
      </c>
      <c r="Z113" s="263">
        <v>102</v>
      </c>
      <c r="AA113"/>
      <c r="AB113"/>
      <c r="AC113"/>
    </row>
    <row r="114" spans="1:29" ht="14.5" x14ac:dyDescent="0.35">
      <c r="A114"/>
      <c r="B114" s="385" t="s">
        <v>693</v>
      </c>
      <c r="C114" s="263">
        <v>42</v>
      </c>
      <c r="D114" s="263">
        <v>56</v>
      </c>
      <c r="E114" s="263">
        <v>41</v>
      </c>
      <c r="F114" s="263">
        <v>45</v>
      </c>
      <c r="G114" s="263">
        <v>45</v>
      </c>
      <c r="H114" s="263">
        <v>43</v>
      </c>
      <c r="I114" s="263">
        <v>37</v>
      </c>
      <c r="J114" s="263">
        <v>62</v>
      </c>
      <c r="K114" s="263">
        <v>79</v>
      </c>
      <c r="L114" s="263">
        <v>72</v>
      </c>
      <c r="M114" s="263">
        <v>67</v>
      </c>
      <c r="N114" s="263">
        <v>53</v>
      </c>
      <c r="O114" s="263">
        <v>65</v>
      </c>
      <c r="P114" s="263">
        <v>60</v>
      </c>
      <c r="Q114" s="263">
        <v>37</v>
      </c>
      <c r="R114" s="263">
        <v>47</v>
      </c>
      <c r="S114" s="263">
        <v>32</v>
      </c>
      <c r="T114" s="263">
        <v>62</v>
      </c>
      <c r="U114" s="263">
        <v>51</v>
      </c>
      <c r="V114" s="263">
        <v>68</v>
      </c>
      <c r="W114" s="263">
        <v>54</v>
      </c>
      <c r="X114" s="263">
        <v>56</v>
      </c>
      <c r="Y114" s="263">
        <v>78</v>
      </c>
      <c r="Z114" s="263">
        <v>62</v>
      </c>
      <c r="AA114"/>
      <c r="AB114"/>
      <c r="AC114"/>
    </row>
    <row r="115" spans="1:29" ht="14.5" x14ac:dyDescent="0.35">
      <c r="A115"/>
      <c r="B115" s="385" t="s">
        <v>48</v>
      </c>
      <c r="C115" s="263">
        <v>17</v>
      </c>
      <c r="D115" s="263">
        <v>6</v>
      </c>
      <c r="E115" s="263">
        <v>16</v>
      </c>
      <c r="F115" s="263">
        <v>10</v>
      </c>
      <c r="G115" s="263">
        <v>13</v>
      </c>
      <c r="H115" s="263">
        <v>8</v>
      </c>
      <c r="I115" s="263">
        <v>8</v>
      </c>
      <c r="J115" s="263">
        <v>21</v>
      </c>
      <c r="K115" s="263">
        <v>14</v>
      </c>
      <c r="L115" s="263">
        <v>15</v>
      </c>
      <c r="M115" s="263">
        <v>24</v>
      </c>
      <c r="N115" s="263">
        <v>19</v>
      </c>
      <c r="O115" s="263">
        <v>23</v>
      </c>
      <c r="P115" s="263">
        <v>13</v>
      </c>
      <c r="Q115" s="263">
        <v>17</v>
      </c>
      <c r="R115" s="263">
        <v>13</v>
      </c>
      <c r="S115" s="263">
        <v>17</v>
      </c>
      <c r="T115" s="263">
        <v>13</v>
      </c>
      <c r="U115" s="263">
        <v>22</v>
      </c>
      <c r="V115" s="263">
        <v>24</v>
      </c>
      <c r="W115" s="263">
        <v>13</v>
      </c>
      <c r="X115" s="263">
        <v>23</v>
      </c>
      <c r="Y115" s="263">
        <v>21</v>
      </c>
      <c r="Z115" s="263">
        <v>23</v>
      </c>
      <c r="AA115"/>
      <c r="AB115"/>
      <c r="AC115"/>
    </row>
    <row r="116" spans="1:29" ht="14.5" x14ac:dyDescent="0.35">
      <c r="A116"/>
      <c r="B116" s="385" t="s">
        <v>49</v>
      </c>
      <c r="C116" s="263">
        <v>0</v>
      </c>
      <c r="D116" s="263">
        <v>0</v>
      </c>
      <c r="E116" s="263">
        <v>1</v>
      </c>
      <c r="F116" s="263">
        <v>2</v>
      </c>
      <c r="G116" s="263">
        <v>0</v>
      </c>
      <c r="H116" s="263">
        <v>1</v>
      </c>
      <c r="I116" s="263">
        <v>0</v>
      </c>
      <c r="J116" s="263">
        <v>2</v>
      </c>
      <c r="K116" s="263">
        <v>1</v>
      </c>
      <c r="L116" s="263">
        <v>2</v>
      </c>
      <c r="M116" s="263">
        <v>0</v>
      </c>
      <c r="N116" s="263">
        <v>2</v>
      </c>
      <c r="O116" s="263">
        <v>2</v>
      </c>
      <c r="P116" s="263">
        <v>0</v>
      </c>
      <c r="Q116" s="263">
        <v>1</v>
      </c>
      <c r="R116" s="263">
        <v>1</v>
      </c>
      <c r="S116" s="263">
        <v>4</v>
      </c>
      <c r="T116" s="263">
        <v>0</v>
      </c>
      <c r="U116" s="263">
        <v>1</v>
      </c>
      <c r="V116" s="263">
        <v>3</v>
      </c>
      <c r="W116" s="263">
        <v>1</v>
      </c>
      <c r="X116" s="263">
        <v>0</v>
      </c>
      <c r="Y116" s="263">
        <v>1</v>
      </c>
      <c r="Z116" s="263">
        <v>2</v>
      </c>
      <c r="AA116"/>
      <c r="AB116"/>
      <c r="AC116"/>
    </row>
    <row r="117" spans="1:29" ht="14.5" x14ac:dyDescent="0.35">
      <c r="A117"/>
      <c r="B117" s="385" t="s">
        <v>265</v>
      </c>
      <c r="C117" s="263">
        <v>16</v>
      </c>
      <c r="D117" s="263">
        <v>5</v>
      </c>
      <c r="E117" s="263">
        <v>16</v>
      </c>
      <c r="F117" s="263">
        <v>25</v>
      </c>
      <c r="G117" s="263">
        <v>8</v>
      </c>
      <c r="H117" s="263">
        <v>18</v>
      </c>
      <c r="I117" s="263">
        <v>8</v>
      </c>
      <c r="J117" s="263">
        <v>15</v>
      </c>
      <c r="K117" s="263">
        <v>14</v>
      </c>
      <c r="L117" s="263">
        <v>8</v>
      </c>
      <c r="M117" s="263">
        <v>9</v>
      </c>
      <c r="N117" s="263">
        <v>9</v>
      </c>
      <c r="O117" s="263">
        <v>13</v>
      </c>
      <c r="P117" s="263">
        <v>9</v>
      </c>
      <c r="Q117" s="263">
        <v>9</v>
      </c>
      <c r="R117" s="263">
        <v>13</v>
      </c>
      <c r="S117" s="263">
        <v>13</v>
      </c>
      <c r="T117" s="263">
        <v>10</v>
      </c>
      <c r="U117" s="263">
        <v>8</v>
      </c>
      <c r="V117" s="263">
        <v>17</v>
      </c>
      <c r="W117" s="263">
        <v>6</v>
      </c>
      <c r="X117" s="263">
        <v>4</v>
      </c>
      <c r="Y117" s="263">
        <v>12</v>
      </c>
      <c r="Z117" s="263">
        <v>5</v>
      </c>
      <c r="AA117"/>
      <c r="AB117"/>
      <c r="AC117"/>
    </row>
    <row r="118" spans="1:29" ht="14.5" x14ac:dyDescent="0.35">
      <c r="A118"/>
      <c r="B118" s="385" t="s">
        <v>266</v>
      </c>
      <c r="C118" s="263">
        <v>3</v>
      </c>
      <c r="D118" s="263">
        <v>4</v>
      </c>
      <c r="E118" s="263">
        <v>2</v>
      </c>
      <c r="F118" s="263">
        <v>5</v>
      </c>
      <c r="G118" s="263">
        <v>3</v>
      </c>
      <c r="H118" s="263">
        <v>5</v>
      </c>
      <c r="I118" s="263">
        <v>7</v>
      </c>
      <c r="J118" s="263">
        <v>5</v>
      </c>
      <c r="K118" s="263">
        <v>8</v>
      </c>
      <c r="L118" s="263">
        <v>2</v>
      </c>
      <c r="M118" s="263">
        <v>3</v>
      </c>
      <c r="N118" s="263">
        <v>8</v>
      </c>
      <c r="O118" s="263">
        <v>2</v>
      </c>
      <c r="P118" s="263">
        <v>5</v>
      </c>
      <c r="Q118" s="263">
        <v>2</v>
      </c>
      <c r="R118" s="263">
        <v>2</v>
      </c>
      <c r="S118" s="263">
        <v>3</v>
      </c>
      <c r="T118" s="263">
        <v>1</v>
      </c>
      <c r="U118" s="263">
        <v>3</v>
      </c>
      <c r="V118" s="263">
        <v>2</v>
      </c>
      <c r="W118" s="263">
        <v>5</v>
      </c>
      <c r="X118" s="263">
        <v>4</v>
      </c>
      <c r="Y118" s="263">
        <v>4</v>
      </c>
      <c r="Z118" s="263">
        <v>3</v>
      </c>
      <c r="AA118"/>
      <c r="AB118"/>
      <c r="AC118"/>
    </row>
    <row r="119" spans="1:29" ht="14.5" x14ac:dyDescent="0.35">
      <c r="A119"/>
      <c r="B119" s="385" t="s">
        <v>267</v>
      </c>
      <c r="C119" s="263">
        <v>10</v>
      </c>
      <c r="D119" s="263">
        <v>11</v>
      </c>
      <c r="E119" s="263">
        <v>11</v>
      </c>
      <c r="F119" s="263">
        <v>17</v>
      </c>
      <c r="G119" s="263">
        <v>7</v>
      </c>
      <c r="H119" s="263">
        <v>11</v>
      </c>
      <c r="I119" s="263">
        <v>18</v>
      </c>
      <c r="J119" s="263">
        <v>11</v>
      </c>
      <c r="K119" s="263">
        <v>17</v>
      </c>
      <c r="L119" s="263">
        <v>10</v>
      </c>
      <c r="M119" s="263">
        <v>4</v>
      </c>
      <c r="N119" s="263">
        <v>8</v>
      </c>
      <c r="O119" s="263">
        <v>7</v>
      </c>
      <c r="P119" s="263">
        <v>7</v>
      </c>
      <c r="Q119" s="263">
        <v>14</v>
      </c>
      <c r="R119" s="263">
        <v>18</v>
      </c>
      <c r="S119" s="263">
        <v>19</v>
      </c>
      <c r="T119" s="263">
        <v>10</v>
      </c>
      <c r="U119" s="263">
        <v>11</v>
      </c>
      <c r="V119" s="263">
        <v>15</v>
      </c>
      <c r="W119" s="263">
        <v>13</v>
      </c>
      <c r="X119" s="263">
        <v>10</v>
      </c>
      <c r="Y119" s="263">
        <v>9</v>
      </c>
      <c r="Z119" s="263">
        <v>11</v>
      </c>
      <c r="AA119"/>
      <c r="AB119"/>
      <c r="AC119"/>
    </row>
    <row r="120" spans="1:29" ht="14.5" x14ac:dyDescent="0.35">
      <c r="A120"/>
      <c r="B120" s="385" t="s">
        <v>34</v>
      </c>
      <c r="C120" s="263">
        <v>0</v>
      </c>
      <c r="D120" s="263">
        <v>0</v>
      </c>
      <c r="E120" s="263">
        <v>1</v>
      </c>
      <c r="F120" s="263">
        <v>3</v>
      </c>
      <c r="G120" s="263">
        <v>0</v>
      </c>
      <c r="H120" s="263">
        <v>0</v>
      </c>
      <c r="I120" s="263">
        <v>0</v>
      </c>
      <c r="J120" s="263">
        <v>0</v>
      </c>
      <c r="K120" s="263">
        <v>0</v>
      </c>
      <c r="L120" s="263">
        <v>0</v>
      </c>
      <c r="M120" s="263">
        <v>0</v>
      </c>
      <c r="N120" s="263">
        <v>1</v>
      </c>
      <c r="O120" s="263">
        <v>0</v>
      </c>
      <c r="P120" s="263">
        <v>0</v>
      </c>
      <c r="Q120" s="263">
        <v>1</v>
      </c>
      <c r="R120" s="263">
        <v>0</v>
      </c>
      <c r="S120" s="263">
        <v>0</v>
      </c>
      <c r="T120" s="263">
        <v>0</v>
      </c>
      <c r="U120" s="263">
        <v>1</v>
      </c>
      <c r="V120" s="263">
        <v>1</v>
      </c>
      <c r="W120" s="263">
        <v>0</v>
      </c>
      <c r="X120" s="263">
        <v>0</v>
      </c>
      <c r="Y120" s="263">
        <v>0</v>
      </c>
      <c r="Z120" s="263">
        <v>2</v>
      </c>
      <c r="AA120"/>
      <c r="AB120"/>
      <c r="AC120"/>
    </row>
    <row r="121" spans="1:29" ht="14.5" x14ac:dyDescent="0.35">
      <c r="A121"/>
      <c r="B121" s="385" t="s">
        <v>268</v>
      </c>
      <c r="C121" s="263">
        <v>7</v>
      </c>
      <c r="D121" s="263">
        <v>11</v>
      </c>
      <c r="E121" s="263">
        <v>10</v>
      </c>
      <c r="F121" s="263">
        <v>13</v>
      </c>
      <c r="G121" s="263">
        <v>17</v>
      </c>
      <c r="H121" s="263">
        <v>9</v>
      </c>
      <c r="I121" s="263">
        <v>15</v>
      </c>
      <c r="J121" s="263">
        <v>16</v>
      </c>
      <c r="K121" s="263">
        <v>10</v>
      </c>
      <c r="L121" s="263">
        <v>10</v>
      </c>
      <c r="M121" s="263">
        <v>12</v>
      </c>
      <c r="N121" s="263">
        <v>17</v>
      </c>
      <c r="O121" s="263">
        <v>21</v>
      </c>
      <c r="P121" s="263">
        <v>23</v>
      </c>
      <c r="Q121" s="263">
        <v>9</v>
      </c>
      <c r="R121" s="263">
        <v>22</v>
      </c>
      <c r="S121" s="263">
        <v>21</v>
      </c>
      <c r="T121" s="263">
        <v>15</v>
      </c>
      <c r="U121" s="263">
        <v>13</v>
      </c>
      <c r="V121" s="263">
        <v>10</v>
      </c>
      <c r="W121" s="263">
        <v>22</v>
      </c>
      <c r="X121" s="263">
        <v>26</v>
      </c>
      <c r="Y121" s="263">
        <v>23</v>
      </c>
      <c r="Z121" s="263">
        <v>20</v>
      </c>
      <c r="AA121"/>
      <c r="AB121"/>
      <c r="AC121"/>
    </row>
    <row r="122" spans="1:29" ht="14.5" x14ac:dyDescent="0.35">
      <c r="A122"/>
      <c r="B122" s="385" t="s">
        <v>38</v>
      </c>
      <c r="C122" s="263">
        <v>43</v>
      </c>
      <c r="D122" s="263">
        <v>34</v>
      </c>
      <c r="E122" s="263">
        <v>22</v>
      </c>
      <c r="F122" s="263">
        <v>22</v>
      </c>
      <c r="G122" s="263">
        <v>32</v>
      </c>
      <c r="H122" s="263">
        <v>30</v>
      </c>
      <c r="I122" s="263">
        <v>28</v>
      </c>
      <c r="J122" s="263">
        <v>38</v>
      </c>
      <c r="K122" s="263">
        <v>36</v>
      </c>
      <c r="L122" s="263">
        <v>33</v>
      </c>
      <c r="M122" s="263">
        <v>38</v>
      </c>
      <c r="N122" s="263">
        <v>47</v>
      </c>
      <c r="O122" s="263">
        <v>38</v>
      </c>
      <c r="P122" s="263">
        <v>28</v>
      </c>
      <c r="Q122" s="263">
        <v>43</v>
      </c>
      <c r="R122" s="263">
        <v>28</v>
      </c>
      <c r="S122" s="263">
        <v>30</v>
      </c>
      <c r="T122" s="263">
        <v>25</v>
      </c>
      <c r="U122" s="263">
        <v>42</v>
      </c>
      <c r="V122" s="263">
        <v>51</v>
      </c>
      <c r="W122" s="263">
        <v>41</v>
      </c>
      <c r="X122" s="263">
        <v>28</v>
      </c>
      <c r="Y122" s="263">
        <v>44</v>
      </c>
      <c r="Z122" s="263">
        <v>32</v>
      </c>
      <c r="AA122"/>
      <c r="AB122"/>
      <c r="AC122"/>
    </row>
    <row r="123" spans="1:29" ht="14.5" x14ac:dyDescent="0.35">
      <c r="A123"/>
      <c r="B123" s="385" t="s">
        <v>36</v>
      </c>
      <c r="C123" s="263">
        <v>1</v>
      </c>
      <c r="D123" s="263">
        <v>3</v>
      </c>
      <c r="E123" s="263">
        <v>1</v>
      </c>
      <c r="F123" s="263">
        <v>1</v>
      </c>
      <c r="G123" s="263">
        <v>1</v>
      </c>
      <c r="H123" s="263">
        <v>2</v>
      </c>
      <c r="I123" s="263">
        <v>0</v>
      </c>
      <c r="J123" s="263">
        <v>1</v>
      </c>
      <c r="K123" s="263">
        <v>1</v>
      </c>
      <c r="L123" s="263">
        <v>2</v>
      </c>
      <c r="M123" s="263">
        <v>1</v>
      </c>
      <c r="N123" s="263">
        <v>4</v>
      </c>
      <c r="O123" s="263">
        <v>3</v>
      </c>
      <c r="P123" s="263">
        <v>3</v>
      </c>
      <c r="Q123" s="263">
        <v>0</v>
      </c>
      <c r="R123" s="263">
        <v>2</v>
      </c>
      <c r="S123" s="263">
        <v>1</v>
      </c>
      <c r="T123" s="263">
        <v>0</v>
      </c>
      <c r="U123" s="263">
        <v>0</v>
      </c>
      <c r="V123" s="263">
        <v>0</v>
      </c>
      <c r="W123" s="263">
        <v>1</v>
      </c>
      <c r="X123" s="263">
        <v>0</v>
      </c>
      <c r="Y123" s="263">
        <v>1</v>
      </c>
      <c r="Z123" s="263">
        <v>1</v>
      </c>
      <c r="AA123"/>
      <c r="AB123"/>
      <c r="AC123"/>
    </row>
    <row r="124" spans="1:29" ht="14.5" x14ac:dyDescent="0.35">
      <c r="A124"/>
      <c r="B124" s="385" t="s">
        <v>51</v>
      </c>
      <c r="C124" s="263">
        <v>78</v>
      </c>
      <c r="D124" s="263">
        <v>84</v>
      </c>
      <c r="E124" s="263">
        <v>102</v>
      </c>
      <c r="F124" s="263">
        <v>70</v>
      </c>
      <c r="G124" s="263">
        <v>68</v>
      </c>
      <c r="H124" s="263">
        <v>54</v>
      </c>
      <c r="I124" s="263">
        <v>69</v>
      </c>
      <c r="J124" s="263">
        <v>73</v>
      </c>
      <c r="K124" s="263">
        <v>68</v>
      </c>
      <c r="L124" s="263">
        <v>73</v>
      </c>
      <c r="M124" s="263">
        <v>90</v>
      </c>
      <c r="N124" s="263">
        <v>84</v>
      </c>
      <c r="O124" s="263">
        <v>87</v>
      </c>
      <c r="P124" s="263">
        <v>76</v>
      </c>
      <c r="Q124" s="263">
        <v>90</v>
      </c>
      <c r="R124" s="263">
        <v>71</v>
      </c>
      <c r="S124" s="263">
        <v>85</v>
      </c>
      <c r="T124" s="263">
        <v>81</v>
      </c>
      <c r="U124" s="263">
        <v>57</v>
      </c>
      <c r="V124" s="263">
        <v>70</v>
      </c>
      <c r="W124" s="263">
        <v>94</v>
      </c>
      <c r="X124" s="263">
        <v>74</v>
      </c>
      <c r="Y124" s="263">
        <v>90</v>
      </c>
      <c r="Z124" s="263">
        <v>79</v>
      </c>
      <c r="AA124"/>
      <c r="AB124"/>
      <c r="AC124"/>
    </row>
    <row r="125" spans="1:29" ht="14.5" x14ac:dyDescent="0.35">
      <c r="A125"/>
      <c r="B125" s="385" t="s">
        <v>42</v>
      </c>
      <c r="C125" s="263">
        <v>0</v>
      </c>
      <c r="D125" s="263">
        <v>2</v>
      </c>
      <c r="E125" s="263">
        <v>7</v>
      </c>
      <c r="F125" s="263">
        <v>4</v>
      </c>
      <c r="G125" s="263">
        <v>7</v>
      </c>
      <c r="H125" s="263">
        <v>5</v>
      </c>
      <c r="I125" s="263">
        <v>2</v>
      </c>
      <c r="J125" s="263">
        <v>7</v>
      </c>
      <c r="K125" s="263">
        <v>7</v>
      </c>
      <c r="L125" s="263">
        <v>6</v>
      </c>
      <c r="M125" s="263">
        <v>3</v>
      </c>
      <c r="N125" s="263">
        <v>5</v>
      </c>
      <c r="O125" s="263">
        <v>0</v>
      </c>
      <c r="P125" s="263">
        <v>3</v>
      </c>
      <c r="Q125" s="263">
        <v>2</v>
      </c>
      <c r="R125" s="263">
        <v>4</v>
      </c>
      <c r="S125" s="263">
        <v>4</v>
      </c>
      <c r="T125" s="263">
        <v>4</v>
      </c>
      <c r="U125" s="263">
        <v>0</v>
      </c>
      <c r="V125" s="263">
        <v>9</v>
      </c>
      <c r="W125" s="263">
        <v>2</v>
      </c>
      <c r="X125" s="263">
        <v>8</v>
      </c>
      <c r="Y125" s="263">
        <v>3</v>
      </c>
      <c r="Z125" s="263">
        <v>6</v>
      </c>
      <c r="AA125"/>
      <c r="AB125"/>
      <c r="AC125"/>
    </row>
    <row r="126" spans="1:29" ht="14.5" x14ac:dyDescent="0.35">
      <c r="A126"/>
      <c r="B126" s="385" t="s">
        <v>43</v>
      </c>
      <c r="C126" s="263">
        <v>35</v>
      </c>
      <c r="D126" s="263">
        <v>32</v>
      </c>
      <c r="E126" s="263">
        <v>47</v>
      </c>
      <c r="F126" s="263">
        <v>45</v>
      </c>
      <c r="G126" s="263">
        <v>48</v>
      </c>
      <c r="H126" s="263">
        <v>38</v>
      </c>
      <c r="I126" s="263">
        <v>33</v>
      </c>
      <c r="J126" s="263">
        <v>45</v>
      </c>
      <c r="K126" s="263">
        <v>54</v>
      </c>
      <c r="L126" s="263">
        <v>44</v>
      </c>
      <c r="M126" s="263">
        <v>38</v>
      </c>
      <c r="N126" s="263">
        <v>36</v>
      </c>
      <c r="O126" s="263">
        <v>26</v>
      </c>
      <c r="P126" s="263">
        <v>38</v>
      </c>
      <c r="Q126" s="263">
        <v>56</v>
      </c>
      <c r="R126" s="263">
        <v>30</v>
      </c>
      <c r="S126" s="263">
        <v>36</v>
      </c>
      <c r="T126" s="263">
        <v>46</v>
      </c>
      <c r="U126" s="263">
        <v>26</v>
      </c>
      <c r="V126" s="263">
        <v>47</v>
      </c>
      <c r="W126" s="263">
        <v>37</v>
      </c>
      <c r="X126" s="263">
        <v>39</v>
      </c>
      <c r="Y126" s="263">
        <v>30</v>
      </c>
      <c r="Z126" s="263">
        <v>38</v>
      </c>
      <c r="AA126"/>
      <c r="AB126"/>
      <c r="AC126"/>
    </row>
    <row r="127" spans="1:29" ht="14.5" x14ac:dyDescent="0.35">
      <c r="A127"/>
      <c r="B127" s="385" t="s">
        <v>53</v>
      </c>
      <c r="C127" s="263">
        <v>4</v>
      </c>
      <c r="D127" s="263">
        <v>4</v>
      </c>
      <c r="E127" s="263">
        <v>6</v>
      </c>
      <c r="F127" s="263">
        <v>4</v>
      </c>
      <c r="G127" s="263">
        <v>2</v>
      </c>
      <c r="H127" s="263">
        <v>1</v>
      </c>
      <c r="I127" s="263">
        <v>8</v>
      </c>
      <c r="J127" s="263">
        <v>2</v>
      </c>
      <c r="K127" s="263">
        <v>6</v>
      </c>
      <c r="L127" s="263">
        <v>4</v>
      </c>
      <c r="M127" s="263">
        <v>5</v>
      </c>
      <c r="N127" s="263">
        <v>2</v>
      </c>
      <c r="O127" s="263">
        <v>2</v>
      </c>
      <c r="P127" s="263">
        <v>7</v>
      </c>
      <c r="Q127" s="263">
        <v>6</v>
      </c>
      <c r="R127" s="263">
        <v>6</v>
      </c>
      <c r="S127" s="263">
        <v>6</v>
      </c>
      <c r="T127" s="263">
        <v>4</v>
      </c>
      <c r="U127" s="263">
        <v>2</v>
      </c>
      <c r="V127" s="263">
        <v>3</v>
      </c>
      <c r="W127" s="263">
        <v>3</v>
      </c>
      <c r="X127" s="263">
        <v>5</v>
      </c>
      <c r="Y127" s="263">
        <v>1</v>
      </c>
      <c r="Z127" s="263">
        <v>10</v>
      </c>
      <c r="AA127"/>
      <c r="AB127"/>
      <c r="AC127"/>
    </row>
    <row r="128" spans="1:29" ht="14.5" x14ac:dyDescent="0.35">
      <c r="A128"/>
      <c r="B128" s="385" t="s">
        <v>54</v>
      </c>
      <c r="C128" s="263">
        <v>5</v>
      </c>
      <c r="D128" s="263">
        <v>5</v>
      </c>
      <c r="E128" s="263">
        <v>4</v>
      </c>
      <c r="F128" s="263">
        <v>8</v>
      </c>
      <c r="G128" s="263">
        <v>5</v>
      </c>
      <c r="H128" s="263">
        <v>4</v>
      </c>
      <c r="I128" s="263">
        <v>4</v>
      </c>
      <c r="J128" s="263">
        <v>7</v>
      </c>
      <c r="K128" s="263">
        <v>5</v>
      </c>
      <c r="L128" s="263">
        <v>3</v>
      </c>
      <c r="M128" s="263">
        <v>2</v>
      </c>
      <c r="N128" s="263">
        <v>5</v>
      </c>
      <c r="O128" s="263">
        <v>8</v>
      </c>
      <c r="P128" s="263">
        <v>3</v>
      </c>
      <c r="Q128" s="263">
        <v>7</v>
      </c>
      <c r="R128" s="263">
        <v>6</v>
      </c>
      <c r="S128" s="263">
        <v>5</v>
      </c>
      <c r="T128" s="263">
        <v>2</v>
      </c>
      <c r="U128" s="263">
        <v>3</v>
      </c>
      <c r="V128" s="263">
        <v>5</v>
      </c>
      <c r="W128" s="263">
        <v>12</v>
      </c>
      <c r="X128" s="263">
        <v>4</v>
      </c>
      <c r="Y128" s="263">
        <v>2</v>
      </c>
      <c r="Z128" s="263">
        <v>8</v>
      </c>
      <c r="AA128"/>
      <c r="AB128"/>
      <c r="AC128"/>
    </row>
    <row r="129" spans="1:29" ht="14.5" x14ac:dyDescent="0.35">
      <c r="A129"/>
      <c r="B129" s="385" t="s">
        <v>55</v>
      </c>
      <c r="C129" s="263">
        <v>13</v>
      </c>
      <c r="D129" s="263">
        <v>22</v>
      </c>
      <c r="E129" s="263">
        <v>20</v>
      </c>
      <c r="F129" s="263">
        <v>13</v>
      </c>
      <c r="G129" s="263">
        <v>10</v>
      </c>
      <c r="H129" s="263">
        <v>9</v>
      </c>
      <c r="I129" s="263">
        <v>12</v>
      </c>
      <c r="J129" s="263">
        <v>9</v>
      </c>
      <c r="K129" s="263">
        <v>16</v>
      </c>
      <c r="L129" s="263">
        <v>26</v>
      </c>
      <c r="M129" s="263">
        <v>13</v>
      </c>
      <c r="N129" s="263">
        <v>20</v>
      </c>
      <c r="O129" s="263">
        <v>18</v>
      </c>
      <c r="P129" s="263">
        <v>17</v>
      </c>
      <c r="Q129" s="263">
        <v>13</v>
      </c>
      <c r="R129" s="263">
        <v>14</v>
      </c>
      <c r="S129" s="263">
        <v>10</v>
      </c>
      <c r="T129" s="263">
        <v>8</v>
      </c>
      <c r="U129" s="263">
        <v>18</v>
      </c>
      <c r="V129" s="263">
        <v>14</v>
      </c>
      <c r="W129" s="263">
        <v>17</v>
      </c>
      <c r="X129" s="263">
        <v>11</v>
      </c>
      <c r="Y129" s="263">
        <v>21</v>
      </c>
      <c r="Z129" s="263">
        <v>13</v>
      </c>
      <c r="AA129"/>
      <c r="AB129"/>
      <c r="AC129"/>
    </row>
    <row r="130" spans="1:29" ht="14.5" x14ac:dyDescent="0.35">
      <c r="A130"/>
      <c r="B130" s="385" t="s">
        <v>19</v>
      </c>
      <c r="C130" s="263">
        <v>429</v>
      </c>
      <c r="D130" s="263">
        <v>410</v>
      </c>
      <c r="E130" s="263">
        <v>444</v>
      </c>
      <c r="F130" s="263">
        <v>409</v>
      </c>
      <c r="G130" s="263">
        <v>369</v>
      </c>
      <c r="H130" s="263">
        <v>350</v>
      </c>
      <c r="I130" s="263">
        <v>366</v>
      </c>
      <c r="J130" s="263">
        <v>408</v>
      </c>
      <c r="K130" s="263">
        <v>475</v>
      </c>
      <c r="L130" s="263">
        <v>497</v>
      </c>
      <c r="M130" s="263">
        <v>476</v>
      </c>
      <c r="N130" s="263">
        <v>455</v>
      </c>
      <c r="O130" s="263">
        <v>425</v>
      </c>
      <c r="P130" s="263">
        <v>423</v>
      </c>
      <c r="Q130" s="263">
        <v>460</v>
      </c>
      <c r="R130" s="263">
        <v>422</v>
      </c>
      <c r="S130" s="263">
        <v>444</v>
      </c>
      <c r="T130" s="263">
        <v>431</v>
      </c>
      <c r="U130" s="263">
        <v>397</v>
      </c>
      <c r="V130" s="263">
        <v>490</v>
      </c>
      <c r="W130" s="263">
        <v>449</v>
      </c>
      <c r="X130" s="263">
        <v>462</v>
      </c>
      <c r="Y130" s="263">
        <v>501</v>
      </c>
      <c r="Z130" s="263">
        <v>492</v>
      </c>
      <c r="AA130"/>
      <c r="AB130"/>
      <c r="AC130"/>
    </row>
    <row r="131" spans="1:29" ht="14.5" x14ac:dyDescent="0.35">
      <c r="A131" s="385" t="s">
        <v>63</v>
      </c>
      <c r="B131" s="385" t="s">
        <v>264</v>
      </c>
      <c r="C131" s="263">
        <v>40</v>
      </c>
      <c r="D131" s="263">
        <v>47</v>
      </c>
      <c r="E131" s="263">
        <v>33</v>
      </c>
      <c r="F131" s="263">
        <v>35</v>
      </c>
      <c r="G131" s="263">
        <v>34</v>
      </c>
      <c r="H131" s="263">
        <v>22</v>
      </c>
      <c r="I131" s="263">
        <v>25</v>
      </c>
      <c r="J131" s="263">
        <v>53</v>
      </c>
      <c r="K131" s="263">
        <v>34</v>
      </c>
      <c r="L131" s="263">
        <v>50</v>
      </c>
      <c r="M131" s="263">
        <v>52</v>
      </c>
      <c r="N131" s="263">
        <v>45</v>
      </c>
      <c r="O131" s="263">
        <v>43</v>
      </c>
      <c r="P131" s="263">
        <v>43</v>
      </c>
      <c r="Q131" s="263">
        <v>46</v>
      </c>
      <c r="R131" s="263">
        <v>45</v>
      </c>
      <c r="S131" s="263">
        <v>64</v>
      </c>
      <c r="T131" s="263">
        <v>34</v>
      </c>
      <c r="U131" s="263">
        <v>44</v>
      </c>
      <c r="V131" s="263">
        <v>51</v>
      </c>
      <c r="W131" s="263">
        <v>52</v>
      </c>
      <c r="X131" s="263">
        <v>49</v>
      </c>
      <c r="Y131" s="263">
        <v>59</v>
      </c>
      <c r="Z131" s="263">
        <v>60</v>
      </c>
      <c r="AA131"/>
      <c r="AB131"/>
      <c r="AC131"/>
    </row>
    <row r="132" spans="1:29" ht="14.5" x14ac:dyDescent="0.35">
      <c r="A132"/>
      <c r="B132" s="385" t="s">
        <v>333</v>
      </c>
      <c r="C132" s="263">
        <v>35</v>
      </c>
      <c r="D132" s="263">
        <v>68</v>
      </c>
      <c r="E132" s="263">
        <v>56</v>
      </c>
      <c r="F132" s="263">
        <v>59</v>
      </c>
      <c r="G132" s="263">
        <v>53</v>
      </c>
      <c r="H132" s="263">
        <v>38</v>
      </c>
      <c r="I132" s="263">
        <v>50</v>
      </c>
      <c r="J132" s="263">
        <v>57</v>
      </c>
      <c r="K132" s="263">
        <v>67</v>
      </c>
      <c r="L132" s="263">
        <v>90</v>
      </c>
      <c r="M132" s="263">
        <v>71</v>
      </c>
      <c r="N132" s="263">
        <v>93</v>
      </c>
      <c r="O132" s="263">
        <v>80</v>
      </c>
      <c r="P132" s="263">
        <v>60</v>
      </c>
      <c r="Q132" s="263">
        <v>77</v>
      </c>
      <c r="R132" s="263">
        <v>65</v>
      </c>
      <c r="S132" s="263">
        <v>83</v>
      </c>
      <c r="T132" s="263">
        <v>62</v>
      </c>
      <c r="U132" s="263">
        <v>87</v>
      </c>
      <c r="V132" s="263">
        <v>73</v>
      </c>
      <c r="W132" s="263">
        <v>65</v>
      </c>
      <c r="X132" s="263">
        <v>76</v>
      </c>
      <c r="Y132" s="263">
        <v>67</v>
      </c>
      <c r="Z132" s="263">
        <v>73</v>
      </c>
      <c r="AA132"/>
      <c r="AB132"/>
      <c r="AC132"/>
    </row>
    <row r="133" spans="1:29" ht="14.5" x14ac:dyDescent="0.35">
      <c r="A133"/>
      <c r="B133" s="385" t="s">
        <v>693</v>
      </c>
      <c r="C133" s="263">
        <v>46</v>
      </c>
      <c r="D133" s="263">
        <v>48</v>
      </c>
      <c r="E133" s="263">
        <v>50</v>
      </c>
      <c r="F133" s="263">
        <v>39</v>
      </c>
      <c r="G133" s="263">
        <v>41</v>
      </c>
      <c r="H133" s="263">
        <v>38</v>
      </c>
      <c r="I133" s="263">
        <v>29</v>
      </c>
      <c r="J133" s="263">
        <v>27</v>
      </c>
      <c r="K133" s="263">
        <v>38</v>
      </c>
      <c r="L133" s="263">
        <v>35</v>
      </c>
      <c r="M133" s="263">
        <v>32</v>
      </c>
      <c r="N133" s="263">
        <v>40</v>
      </c>
      <c r="O133" s="263">
        <v>30</v>
      </c>
      <c r="P133" s="263">
        <v>39</v>
      </c>
      <c r="Q133" s="263">
        <v>42</v>
      </c>
      <c r="R133" s="263">
        <v>41</v>
      </c>
      <c r="S133" s="263">
        <v>42</v>
      </c>
      <c r="T133" s="263">
        <v>44</v>
      </c>
      <c r="U133" s="263">
        <v>61</v>
      </c>
      <c r="V133" s="263">
        <v>48</v>
      </c>
      <c r="W133" s="263">
        <v>48</v>
      </c>
      <c r="X133" s="263">
        <v>42</v>
      </c>
      <c r="Y133" s="263">
        <v>36</v>
      </c>
      <c r="Z133" s="263">
        <v>45</v>
      </c>
      <c r="AA133"/>
      <c r="AB133"/>
      <c r="AC133"/>
    </row>
    <row r="134" spans="1:29" ht="14.5" x14ac:dyDescent="0.35">
      <c r="A134"/>
      <c r="B134" s="385" t="s">
        <v>48</v>
      </c>
      <c r="C134" s="263">
        <v>18</v>
      </c>
      <c r="D134" s="263">
        <v>14</v>
      </c>
      <c r="E134" s="263">
        <v>18</v>
      </c>
      <c r="F134" s="263">
        <v>17</v>
      </c>
      <c r="G134" s="263">
        <v>9</v>
      </c>
      <c r="H134" s="263">
        <v>17</v>
      </c>
      <c r="I134" s="263">
        <v>10</v>
      </c>
      <c r="J134" s="263">
        <v>15</v>
      </c>
      <c r="K134" s="263">
        <v>29</v>
      </c>
      <c r="L134" s="263">
        <v>18</v>
      </c>
      <c r="M134" s="263">
        <v>16</v>
      </c>
      <c r="N134" s="263">
        <v>15</v>
      </c>
      <c r="O134" s="263">
        <v>12</v>
      </c>
      <c r="P134" s="263">
        <v>8</v>
      </c>
      <c r="Q134" s="263">
        <v>26</v>
      </c>
      <c r="R134" s="263">
        <v>15</v>
      </c>
      <c r="S134" s="263">
        <v>8</v>
      </c>
      <c r="T134" s="263">
        <v>13</v>
      </c>
      <c r="U134" s="263">
        <v>11</v>
      </c>
      <c r="V134" s="263">
        <v>9</v>
      </c>
      <c r="W134" s="263">
        <v>17</v>
      </c>
      <c r="X134" s="263">
        <v>17</v>
      </c>
      <c r="Y134" s="263">
        <v>19</v>
      </c>
      <c r="Z134" s="263">
        <v>14</v>
      </c>
      <c r="AA134"/>
      <c r="AB134"/>
      <c r="AC134"/>
    </row>
    <row r="135" spans="1:29" ht="14.5" x14ac:dyDescent="0.35">
      <c r="A135"/>
      <c r="B135" s="385" t="s">
        <v>49</v>
      </c>
      <c r="C135" s="263">
        <v>2</v>
      </c>
      <c r="D135" s="263">
        <v>0</v>
      </c>
      <c r="E135" s="263">
        <v>1</v>
      </c>
      <c r="F135" s="263">
        <v>0</v>
      </c>
      <c r="G135" s="263">
        <v>1</v>
      </c>
      <c r="H135" s="263">
        <v>2</v>
      </c>
      <c r="I135" s="263">
        <v>1</v>
      </c>
      <c r="J135" s="263">
        <v>0</v>
      </c>
      <c r="K135" s="263">
        <v>1</v>
      </c>
      <c r="L135" s="263">
        <v>2</v>
      </c>
      <c r="M135" s="263">
        <v>1</v>
      </c>
      <c r="N135" s="263">
        <v>0</v>
      </c>
      <c r="O135" s="263">
        <v>1</v>
      </c>
      <c r="P135" s="263">
        <v>0</v>
      </c>
      <c r="Q135" s="263">
        <v>0</v>
      </c>
      <c r="R135" s="263">
        <v>0</v>
      </c>
      <c r="S135" s="263">
        <v>1</v>
      </c>
      <c r="T135" s="263">
        <v>1</v>
      </c>
      <c r="U135" s="263">
        <v>0</v>
      </c>
      <c r="V135" s="263">
        <v>1</v>
      </c>
      <c r="W135" s="263">
        <v>0</v>
      </c>
      <c r="X135" s="263">
        <v>0</v>
      </c>
      <c r="Y135" s="263">
        <v>2</v>
      </c>
      <c r="Z135" s="263">
        <v>0</v>
      </c>
      <c r="AA135"/>
      <c r="AB135"/>
      <c r="AC135"/>
    </row>
    <row r="136" spans="1:29" ht="14.5" x14ac:dyDescent="0.35">
      <c r="A136"/>
      <c r="B136" s="385" t="s">
        <v>265</v>
      </c>
      <c r="C136" s="263">
        <v>9</v>
      </c>
      <c r="D136" s="263">
        <v>8</v>
      </c>
      <c r="E136" s="263">
        <v>9</v>
      </c>
      <c r="F136" s="263">
        <v>12</v>
      </c>
      <c r="G136" s="263">
        <v>8</v>
      </c>
      <c r="H136" s="263">
        <v>14</v>
      </c>
      <c r="I136" s="263">
        <v>7</v>
      </c>
      <c r="J136" s="263">
        <v>13</v>
      </c>
      <c r="K136" s="263">
        <v>17</v>
      </c>
      <c r="L136" s="263">
        <v>8</v>
      </c>
      <c r="M136" s="263">
        <v>11</v>
      </c>
      <c r="N136" s="263">
        <v>9</v>
      </c>
      <c r="O136" s="263">
        <v>5</v>
      </c>
      <c r="P136" s="263">
        <v>4</v>
      </c>
      <c r="Q136" s="263">
        <v>8</v>
      </c>
      <c r="R136" s="263">
        <v>12</v>
      </c>
      <c r="S136" s="263">
        <v>9</v>
      </c>
      <c r="T136" s="263">
        <v>10</v>
      </c>
      <c r="U136" s="263">
        <v>8</v>
      </c>
      <c r="V136" s="263">
        <v>21</v>
      </c>
      <c r="W136" s="263">
        <v>4</v>
      </c>
      <c r="X136" s="263">
        <v>6</v>
      </c>
      <c r="Y136" s="263">
        <v>8</v>
      </c>
      <c r="Z136" s="263">
        <v>9</v>
      </c>
      <c r="AA136"/>
      <c r="AB136"/>
      <c r="AC136"/>
    </row>
    <row r="137" spans="1:29" ht="14.5" x14ac:dyDescent="0.35">
      <c r="A137"/>
      <c r="B137" s="385" t="s">
        <v>266</v>
      </c>
      <c r="C137" s="263">
        <v>2</v>
      </c>
      <c r="D137" s="263">
        <v>3</v>
      </c>
      <c r="E137" s="263">
        <v>4</v>
      </c>
      <c r="F137" s="263">
        <v>2</v>
      </c>
      <c r="G137" s="263">
        <v>4</v>
      </c>
      <c r="H137" s="263">
        <v>1</v>
      </c>
      <c r="I137" s="263">
        <v>4</v>
      </c>
      <c r="J137" s="263">
        <v>4</v>
      </c>
      <c r="K137" s="263">
        <v>4</v>
      </c>
      <c r="L137" s="263">
        <v>3</v>
      </c>
      <c r="M137" s="263">
        <v>1</v>
      </c>
      <c r="N137" s="263">
        <v>1</v>
      </c>
      <c r="O137" s="263">
        <v>2</v>
      </c>
      <c r="P137" s="263">
        <v>0</v>
      </c>
      <c r="Q137" s="263">
        <v>8</v>
      </c>
      <c r="R137" s="263">
        <v>2</v>
      </c>
      <c r="S137" s="263">
        <v>1</v>
      </c>
      <c r="T137" s="263">
        <v>2</v>
      </c>
      <c r="U137" s="263">
        <v>5</v>
      </c>
      <c r="V137" s="263">
        <v>4</v>
      </c>
      <c r="W137" s="263">
        <v>2</v>
      </c>
      <c r="X137" s="263">
        <v>4</v>
      </c>
      <c r="Y137" s="263">
        <v>2</v>
      </c>
      <c r="Z137" s="263">
        <v>4</v>
      </c>
      <c r="AA137"/>
      <c r="AB137"/>
      <c r="AC137"/>
    </row>
    <row r="138" spans="1:29" ht="14.5" x14ac:dyDescent="0.35">
      <c r="A138"/>
      <c r="B138" s="385" t="s">
        <v>267</v>
      </c>
      <c r="C138" s="263">
        <v>8</v>
      </c>
      <c r="D138" s="263">
        <v>6</v>
      </c>
      <c r="E138" s="263">
        <v>14</v>
      </c>
      <c r="F138" s="263">
        <v>1</v>
      </c>
      <c r="G138" s="263">
        <v>9</v>
      </c>
      <c r="H138" s="263">
        <v>12</v>
      </c>
      <c r="I138" s="263">
        <v>4</v>
      </c>
      <c r="J138" s="263">
        <v>10</v>
      </c>
      <c r="K138" s="263">
        <v>7</v>
      </c>
      <c r="L138" s="263">
        <v>17</v>
      </c>
      <c r="M138" s="263">
        <v>13</v>
      </c>
      <c r="N138" s="263">
        <v>11</v>
      </c>
      <c r="O138" s="263">
        <v>9</v>
      </c>
      <c r="P138" s="263">
        <v>22</v>
      </c>
      <c r="Q138" s="263">
        <v>10</v>
      </c>
      <c r="R138" s="263">
        <v>11</v>
      </c>
      <c r="S138" s="263">
        <v>5</v>
      </c>
      <c r="T138" s="263">
        <v>7</v>
      </c>
      <c r="U138" s="263">
        <v>6</v>
      </c>
      <c r="V138" s="263">
        <v>6</v>
      </c>
      <c r="W138" s="263">
        <v>10</v>
      </c>
      <c r="X138" s="263">
        <v>9</v>
      </c>
      <c r="Y138" s="263">
        <v>7</v>
      </c>
      <c r="Z138" s="263">
        <v>9</v>
      </c>
      <c r="AA138"/>
      <c r="AB138"/>
      <c r="AC138"/>
    </row>
    <row r="139" spans="1:29" ht="14.5" x14ac:dyDescent="0.35">
      <c r="A139"/>
      <c r="B139" s="385" t="s">
        <v>34</v>
      </c>
      <c r="C139" s="263">
        <v>0</v>
      </c>
      <c r="D139" s="263">
        <v>0</v>
      </c>
      <c r="E139" s="263">
        <v>0</v>
      </c>
      <c r="F139" s="263">
        <v>0</v>
      </c>
      <c r="G139" s="263">
        <v>2</v>
      </c>
      <c r="H139" s="263">
        <v>0</v>
      </c>
      <c r="I139" s="263">
        <v>0</v>
      </c>
      <c r="J139" s="263">
        <v>0</v>
      </c>
      <c r="K139" s="263">
        <v>0</v>
      </c>
      <c r="L139" s="263">
        <v>1</v>
      </c>
      <c r="M139" s="263">
        <v>0</v>
      </c>
      <c r="N139" s="263">
        <v>0</v>
      </c>
      <c r="O139" s="263">
        <v>1</v>
      </c>
      <c r="P139" s="263">
        <v>0</v>
      </c>
      <c r="Q139" s="263">
        <v>1</v>
      </c>
      <c r="R139" s="263">
        <v>1</v>
      </c>
      <c r="S139" s="263">
        <v>0</v>
      </c>
      <c r="T139" s="263">
        <v>0</v>
      </c>
      <c r="U139" s="263">
        <v>0</v>
      </c>
      <c r="V139" s="263">
        <v>1</v>
      </c>
      <c r="W139" s="263">
        <v>2</v>
      </c>
      <c r="X139" s="263">
        <v>1</v>
      </c>
      <c r="Y139" s="263">
        <v>0</v>
      </c>
      <c r="Z139" s="263">
        <v>0</v>
      </c>
      <c r="AA139"/>
      <c r="AB139"/>
      <c r="AC139"/>
    </row>
    <row r="140" spans="1:29" ht="14.5" x14ac:dyDescent="0.35">
      <c r="A140"/>
      <c r="B140" s="385" t="s">
        <v>268</v>
      </c>
      <c r="C140" s="263">
        <v>23</v>
      </c>
      <c r="D140" s="263">
        <v>27</v>
      </c>
      <c r="E140" s="263">
        <v>28</v>
      </c>
      <c r="F140" s="263">
        <v>32</v>
      </c>
      <c r="G140" s="263">
        <v>16</v>
      </c>
      <c r="H140" s="263">
        <v>11</v>
      </c>
      <c r="I140" s="263">
        <v>6</v>
      </c>
      <c r="J140" s="263">
        <v>13</v>
      </c>
      <c r="K140" s="263">
        <v>9</v>
      </c>
      <c r="L140" s="263">
        <v>19</v>
      </c>
      <c r="M140" s="263">
        <v>20</v>
      </c>
      <c r="N140" s="263">
        <v>30</v>
      </c>
      <c r="O140" s="263">
        <v>19</v>
      </c>
      <c r="P140" s="263">
        <v>18</v>
      </c>
      <c r="Q140" s="263">
        <v>21</v>
      </c>
      <c r="R140" s="263">
        <v>22</v>
      </c>
      <c r="S140" s="263">
        <v>14</v>
      </c>
      <c r="T140" s="263">
        <v>10</v>
      </c>
      <c r="U140" s="263">
        <v>21</v>
      </c>
      <c r="V140" s="263">
        <v>26</v>
      </c>
      <c r="W140" s="263">
        <v>23</v>
      </c>
      <c r="X140" s="263">
        <v>23</v>
      </c>
      <c r="Y140" s="263">
        <v>23</v>
      </c>
      <c r="Z140" s="263">
        <v>18</v>
      </c>
      <c r="AA140"/>
      <c r="AB140"/>
      <c r="AC140"/>
    </row>
    <row r="141" spans="1:29" ht="14.5" x14ac:dyDescent="0.35">
      <c r="A141"/>
      <c r="B141" s="385" t="s">
        <v>38</v>
      </c>
      <c r="C141" s="263">
        <v>25</v>
      </c>
      <c r="D141" s="263">
        <v>32</v>
      </c>
      <c r="E141" s="263">
        <v>33</v>
      </c>
      <c r="F141" s="263">
        <v>21</v>
      </c>
      <c r="G141" s="263">
        <v>25</v>
      </c>
      <c r="H141" s="263">
        <v>30</v>
      </c>
      <c r="I141" s="263">
        <v>22</v>
      </c>
      <c r="J141" s="263">
        <v>14</v>
      </c>
      <c r="K141" s="263">
        <v>21</v>
      </c>
      <c r="L141" s="263">
        <v>28</v>
      </c>
      <c r="M141" s="263">
        <v>28</v>
      </c>
      <c r="N141" s="263">
        <v>39</v>
      </c>
      <c r="O141" s="263">
        <v>20</v>
      </c>
      <c r="P141" s="263">
        <v>33</v>
      </c>
      <c r="Q141" s="263">
        <v>29</v>
      </c>
      <c r="R141" s="263">
        <v>23</v>
      </c>
      <c r="S141" s="263">
        <v>22</v>
      </c>
      <c r="T141" s="263">
        <v>36</v>
      </c>
      <c r="U141" s="263">
        <v>25</v>
      </c>
      <c r="V141" s="263">
        <v>48</v>
      </c>
      <c r="W141" s="263">
        <v>44</v>
      </c>
      <c r="X141" s="263">
        <v>34</v>
      </c>
      <c r="Y141" s="263">
        <v>37</v>
      </c>
      <c r="Z141" s="263">
        <v>29</v>
      </c>
      <c r="AA141"/>
      <c r="AB141"/>
      <c r="AC141"/>
    </row>
    <row r="142" spans="1:29" ht="14.5" x14ac:dyDescent="0.35">
      <c r="A142"/>
      <c r="B142" s="385" t="s">
        <v>36</v>
      </c>
      <c r="C142" s="263">
        <v>1</v>
      </c>
      <c r="D142" s="263">
        <v>1</v>
      </c>
      <c r="E142" s="263">
        <v>1</v>
      </c>
      <c r="F142" s="263">
        <v>1</v>
      </c>
      <c r="G142" s="263">
        <v>1</v>
      </c>
      <c r="H142" s="263">
        <v>0</v>
      </c>
      <c r="I142" s="263">
        <v>0</v>
      </c>
      <c r="J142" s="263">
        <v>0</v>
      </c>
      <c r="K142" s="263">
        <v>1</v>
      </c>
      <c r="L142" s="263">
        <v>2</v>
      </c>
      <c r="M142" s="263">
        <v>0</v>
      </c>
      <c r="N142" s="263">
        <v>2</v>
      </c>
      <c r="O142" s="263">
        <v>1</v>
      </c>
      <c r="P142" s="263">
        <v>0</v>
      </c>
      <c r="Q142" s="263">
        <v>2</v>
      </c>
      <c r="R142" s="263">
        <v>0</v>
      </c>
      <c r="S142" s="263">
        <v>0</v>
      </c>
      <c r="T142" s="263">
        <v>1</v>
      </c>
      <c r="U142" s="263">
        <v>0</v>
      </c>
      <c r="V142" s="263">
        <v>0</v>
      </c>
      <c r="W142" s="263">
        <v>1</v>
      </c>
      <c r="X142" s="263">
        <v>2</v>
      </c>
      <c r="Y142" s="263">
        <v>2</v>
      </c>
      <c r="Z142" s="263">
        <v>0</v>
      </c>
      <c r="AA142"/>
      <c r="AB142"/>
      <c r="AC142"/>
    </row>
    <row r="143" spans="1:29" ht="14.5" x14ac:dyDescent="0.35">
      <c r="A143"/>
      <c r="B143" s="385" t="s">
        <v>51</v>
      </c>
      <c r="C143" s="263">
        <v>57</v>
      </c>
      <c r="D143" s="263">
        <v>63</v>
      </c>
      <c r="E143" s="263">
        <v>71</v>
      </c>
      <c r="F143" s="263">
        <v>43</v>
      </c>
      <c r="G143" s="263">
        <v>35</v>
      </c>
      <c r="H143" s="263">
        <v>53</v>
      </c>
      <c r="I143" s="263">
        <v>47</v>
      </c>
      <c r="J143" s="263">
        <v>43</v>
      </c>
      <c r="K143" s="263">
        <v>42</v>
      </c>
      <c r="L143" s="263">
        <v>46</v>
      </c>
      <c r="M143" s="263">
        <v>65</v>
      </c>
      <c r="N143" s="263">
        <v>55</v>
      </c>
      <c r="O143" s="263">
        <v>74</v>
      </c>
      <c r="P143" s="263">
        <v>58</v>
      </c>
      <c r="Q143" s="263">
        <v>57</v>
      </c>
      <c r="R143" s="263">
        <v>50</v>
      </c>
      <c r="S143" s="263">
        <v>46</v>
      </c>
      <c r="T143" s="263">
        <v>56</v>
      </c>
      <c r="U143" s="263">
        <v>42</v>
      </c>
      <c r="V143" s="263">
        <v>46</v>
      </c>
      <c r="W143" s="263">
        <v>40</v>
      </c>
      <c r="X143" s="263">
        <v>54</v>
      </c>
      <c r="Y143" s="263">
        <v>53</v>
      </c>
      <c r="Z143" s="263">
        <v>47</v>
      </c>
      <c r="AA143"/>
      <c r="AB143"/>
      <c r="AC143"/>
    </row>
    <row r="144" spans="1:29" ht="14.5" x14ac:dyDescent="0.35">
      <c r="A144"/>
      <c r="B144" s="385" t="s">
        <v>42</v>
      </c>
      <c r="C144" s="263">
        <v>3</v>
      </c>
      <c r="D144" s="263">
        <v>1</v>
      </c>
      <c r="E144" s="263">
        <v>1</v>
      </c>
      <c r="F144" s="263">
        <v>2</v>
      </c>
      <c r="G144" s="263">
        <v>8</v>
      </c>
      <c r="H144" s="263">
        <v>2</v>
      </c>
      <c r="I144" s="263">
        <v>1</v>
      </c>
      <c r="J144" s="263">
        <v>5</v>
      </c>
      <c r="K144" s="263">
        <v>7</v>
      </c>
      <c r="L144" s="263">
        <v>6</v>
      </c>
      <c r="M144" s="263">
        <v>3</v>
      </c>
      <c r="N144" s="263">
        <v>2</v>
      </c>
      <c r="O144" s="263">
        <v>7</v>
      </c>
      <c r="P144" s="263">
        <v>6</v>
      </c>
      <c r="Q144" s="263">
        <v>7</v>
      </c>
      <c r="R144" s="263">
        <v>3</v>
      </c>
      <c r="S144" s="263">
        <v>3</v>
      </c>
      <c r="T144" s="263">
        <v>5</v>
      </c>
      <c r="U144" s="263">
        <v>5</v>
      </c>
      <c r="V144" s="263">
        <v>3</v>
      </c>
      <c r="W144" s="263">
        <v>4</v>
      </c>
      <c r="X144" s="263">
        <v>2</v>
      </c>
      <c r="Y144" s="263">
        <v>1</v>
      </c>
      <c r="Z144" s="263">
        <v>3</v>
      </c>
      <c r="AA144"/>
      <c r="AB144"/>
      <c r="AC144"/>
    </row>
    <row r="145" spans="1:29" ht="14.5" x14ac:dyDescent="0.35">
      <c r="A145"/>
      <c r="B145" s="385" t="s">
        <v>43</v>
      </c>
      <c r="C145" s="263">
        <v>13</v>
      </c>
      <c r="D145" s="263">
        <v>19</v>
      </c>
      <c r="E145" s="263">
        <v>18</v>
      </c>
      <c r="F145" s="263">
        <v>15</v>
      </c>
      <c r="G145" s="263">
        <v>22</v>
      </c>
      <c r="H145" s="263">
        <v>19</v>
      </c>
      <c r="I145" s="263">
        <v>24</v>
      </c>
      <c r="J145" s="263">
        <v>24</v>
      </c>
      <c r="K145" s="263">
        <v>28</v>
      </c>
      <c r="L145" s="263">
        <v>31</v>
      </c>
      <c r="M145" s="263">
        <v>27</v>
      </c>
      <c r="N145" s="263">
        <v>21</v>
      </c>
      <c r="O145" s="263">
        <v>32</v>
      </c>
      <c r="P145" s="263">
        <v>25</v>
      </c>
      <c r="Q145" s="263">
        <v>29</v>
      </c>
      <c r="R145" s="263">
        <v>20</v>
      </c>
      <c r="S145" s="263">
        <v>30</v>
      </c>
      <c r="T145" s="263">
        <v>16</v>
      </c>
      <c r="U145" s="263">
        <v>29</v>
      </c>
      <c r="V145" s="263">
        <v>20</v>
      </c>
      <c r="W145" s="263">
        <v>21</v>
      </c>
      <c r="X145" s="263">
        <v>25</v>
      </c>
      <c r="Y145" s="263">
        <v>26</v>
      </c>
      <c r="Z145" s="263">
        <v>35</v>
      </c>
      <c r="AA145"/>
      <c r="AB145"/>
      <c r="AC145"/>
    </row>
    <row r="146" spans="1:29" ht="14.5" x14ac:dyDescent="0.35">
      <c r="A146"/>
      <c r="B146" s="385" t="s">
        <v>53</v>
      </c>
      <c r="C146" s="263">
        <v>6</v>
      </c>
      <c r="D146" s="263">
        <v>2</v>
      </c>
      <c r="E146" s="263">
        <v>0</v>
      </c>
      <c r="F146" s="263">
        <v>0</v>
      </c>
      <c r="G146" s="263">
        <v>3</v>
      </c>
      <c r="H146" s="263">
        <v>3</v>
      </c>
      <c r="I146" s="263">
        <v>3</v>
      </c>
      <c r="J146" s="263">
        <v>5</v>
      </c>
      <c r="K146" s="263">
        <v>1</v>
      </c>
      <c r="L146" s="263">
        <v>4</v>
      </c>
      <c r="M146" s="263">
        <v>2</v>
      </c>
      <c r="N146" s="263">
        <v>2</v>
      </c>
      <c r="O146" s="263">
        <v>4</v>
      </c>
      <c r="P146" s="263">
        <v>3</v>
      </c>
      <c r="Q146" s="263">
        <v>3</v>
      </c>
      <c r="R146" s="263">
        <v>3</v>
      </c>
      <c r="S146" s="263">
        <v>1</v>
      </c>
      <c r="T146" s="263">
        <v>4</v>
      </c>
      <c r="U146" s="263">
        <v>2</v>
      </c>
      <c r="V146" s="263">
        <v>0</v>
      </c>
      <c r="W146" s="263">
        <v>3</v>
      </c>
      <c r="X146" s="263">
        <v>3</v>
      </c>
      <c r="Y146" s="263">
        <v>3</v>
      </c>
      <c r="Z146" s="263">
        <v>3</v>
      </c>
      <c r="AA146"/>
      <c r="AB146"/>
      <c r="AC146"/>
    </row>
    <row r="147" spans="1:29" ht="14.5" x14ac:dyDescent="0.35">
      <c r="A147"/>
      <c r="B147" s="385" t="s">
        <v>54</v>
      </c>
      <c r="C147" s="263">
        <v>3</v>
      </c>
      <c r="D147" s="263">
        <v>5</v>
      </c>
      <c r="E147" s="263">
        <v>2</v>
      </c>
      <c r="F147" s="263">
        <v>7</v>
      </c>
      <c r="G147" s="263">
        <v>3</v>
      </c>
      <c r="H147" s="263">
        <v>4</v>
      </c>
      <c r="I147" s="263">
        <v>5</v>
      </c>
      <c r="J147" s="263">
        <v>9</v>
      </c>
      <c r="K147" s="263">
        <v>2</v>
      </c>
      <c r="L147" s="263">
        <v>5</v>
      </c>
      <c r="M147" s="263">
        <v>3</v>
      </c>
      <c r="N147" s="263">
        <v>3</v>
      </c>
      <c r="O147" s="263">
        <v>0</v>
      </c>
      <c r="P147" s="263">
        <v>2</v>
      </c>
      <c r="Q147" s="263">
        <v>2</v>
      </c>
      <c r="R147" s="263">
        <v>3</v>
      </c>
      <c r="S147" s="263">
        <v>4</v>
      </c>
      <c r="T147" s="263">
        <v>3</v>
      </c>
      <c r="U147" s="263">
        <v>6</v>
      </c>
      <c r="V147" s="263">
        <v>5</v>
      </c>
      <c r="W147" s="263">
        <v>6</v>
      </c>
      <c r="X147" s="263">
        <v>3</v>
      </c>
      <c r="Y147" s="263">
        <v>6</v>
      </c>
      <c r="Z147" s="263">
        <v>8</v>
      </c>
      <c r="AA147"/>
      <c r="AB147"/>
      <c r="AC147"/>
    </row>
    <row r="148" spans="1:29" ht="14.5" x14ac:dyDescent="0.35">
      <c r="A148"/>
      <c r="B148" s="385" t="s">
        <v>55</v>
      </c>
      <c r="C148" s="263">
        <v>17</v>
      </c>
      <c r="D148" s="263">
        <v>17</v>
      </c>
      <c r="E148" s="263">
        <v>13</v>
      </c>
      <c r="F148" s="263">
        <v>13</v>
      </c>
      <c r="G148" s="263">
        <v>13</v>
      </c>
      <c r="H148" s="263">
        <v>12</v>
      </c>
      <c r="I148" s="263">
        <v>6</v>
      </c>
      <c r="J148" s="263">
        <v>11</v>
      </c>
      <c r="K148" s="263">
        <v>10</v>
      </c>
      <c r="L148" s="263">
        <v>15</v>
      </c>
      <c r="M148" s="263">
        <v>9</v>
      </c>
      <c r="N148" s="263">
        <v>16</v>
      </c>
      <c r="O148" s="263">
        <v>16</v>
      </c>
      <c r="P148" s="263">
        <v>8</v>
      </c>
      <c r="Q148" s="263">
        <v>7</v>
      </c>
      <c r="R148" s="263">
        <v>9</v>
      </c>
      <c r="S148" s="263">
        <v>11</v>
      </c>
      <c r="T148" s="263">
        <v>21</v>
      </c>
      <c r="U148" s="263">
        <v>13</v>
      </c>
      <c r="V148" s="263">
        <v>15</v>
      </c>
      <c r="W148" s="263">
        <v>19</v>
      </c>
      <c r="X148" s="263">
        <v>16</v>
      </c>
      <c r="Y148" s="263">
        <v>11</v>
      </c>
      <c r="Z148" s="263">
        <v>10</v>
      </c>
      <c r="AA148"/>
      <c r="AB148"/>
      <c r="AC148"/>
    </row>
    <row r="149" spans="1:29" ht="14.5" x14ac:dyDescent="0.35">
      <c r="A149"/>
      <c r="B149" s="385" t="s">
        <v>19</v>
      </c>
      <c r="C149" s="263">
        <v>308</v>
      </c>
      <c r="D149" s="263">
        <v>361</v>
      </c>
      <c r="E149" s="263">
        <v>352</v>
      </c>
      <c r="F149" s="263">
        <v>299</v>
      </c>
      <c r="G149" s="263">
        <v>287</v>
      </c>
      <c r="H149" s="263">
        <v>278</v>
      </c>
      <c r="I149" s="263">
        <v>244</v>
      </c>
      <c r="J149" s="263">
        <v>303</v>
      </c>
      <c r="K149" s="263">
        <v>318</v>
      </c>
      <c r="L149" s="263">
        <v>380</v>
      </c>
      <c r="M149" s="263">
        <v>354</v>
      </c>
      <c r="N149" s="263">
        <v>384</v>
      </c>
      <c r="O149" s="263">
        <v>356</v>
      </c>
      <c r="P149" s="263">
        <v>329</v>
      </c>
      <c r="Q149" s="263">
        <v>375</v>
      </c>
      <c r="R149" s="263">
        <v>325</v>
      </c>
      <c r="S149" s="263">
        <v>344</v>
      </c>
      <c r="T149" s="263">
        <v>325</v>
      </c>
      <c r="U149" s="263">
        <v>365</v>
      </c>
      <c r="V149" s="263">
        <v>377</v>
      </c>
      <c r="W149" s="263">
        <v>361</v>
      </c>
      <c r="X149" s="263">
        <v>366</v>
      </c>
      <c r="Y149" s="263">
        <v>362</v>
      </c>
      <c r="Z149" s="263">
        <v>367</v>
      </c>
      <c r="AA149"/>
      <c r="AB149"/>
      <c r="AC149"/>
    </row>
    <row r="150" spans="1:29" ht="14.5" x14ac:dyDescent="0.35">
      <c r="A150" s="385" t="s">
        <v>288</v>
      </c>
      <c r="B150" s="385" t="s">
        <v>264</v>
      </c>
      <c r="C150" s="263">
        <v>146</v>
      </c>
      <c r="D150" s="263">
        <v>133</v>
      </c>
      <c r="E150" s="263">
        <v>101</v>
      </c>
      <c r="F150" s="263">
        <v>101</v>
      </c>
      <c r="G150" s="263">
        <v>114</v>
      </c>
      <c r="H150" s="263">
        <v>85</v>
      </c>
      <c r="I150" s="263">
        <v>86</v>
      </c>
      <c r="J150" s="263">
        <v>116</v>
      </c>
      <c r="K150" s="263">
        <v>113</v>
      </c>
      <c r="L150" s="263">
        <v>110</v>
      </c>
      <c r="M150" s="263">
        <v>142</v>
      </c>
      <c r="N150" s="263">
        <v>169</v>
      </c>
      <c r="O150" s="263">
        <v>141</v>
      </c>
      <c r="P150" s="263">
        <v>136</v>
      </c>
      <c r="Q150" s="263">
        <v>138</v>
      </c>
      <c r="R150" s="263">
        <v>134</v>
      </c>
      <c r="S150" s="263">
        <v>145</v>
      </c>
      <c r="T150" s="263">
        <v>132</v>
      </c>
      <c r="U150" s="263">
        <v>123</v>
      </c>
      <c r="V150" s="263">
        <v>136</v>
      </c>
      <c r="W150" s="263">
        <v>109</v>
      </c>
      <c r="X150" s="263">
        <v>148</v>
      </c>
      <c r="Y150" s="263">
        <v>147</v>
      </c>
      <c r="Z150" s="263">
        <v>159</v>
      </c>
      <c r="AA150"/>
      <c r="AB150"/>
      <c r="AC150"/>
    </row>
    <row r="151" spans="1:29" ht="14.5" x14ac:dyDescent="0.35">
      <c r="A151"/>
      <c r="B151" s="385" t="s">
        <v>333</v>
      </c>
      <c r="C151" s="263">
        <v>176</v>
      </c>
      <c r="D151" s="263">
        <v>163</v>
      </c>
      <c r="E151" s="263">
        <v>159</v>
      </c>
      <c r="F151" s="263">
        <v>151</v>
      </c>
      <c r="G151" s="263">
        <v>158</v>
      </c>
      <c r="H151" s="263">
        <v>144</v>
      </c>
      <c r="I151" s="263">
        <v>125</v>
      </c>
      <c r="J151" s="263">
        <v>182</v>
      </c>
      <c r="K151" s="263">
        <v>162</v>
      </c>
      <c r="L151" s="263">
        <v>187</v>
      </c>
      <c r="M151" s="263">
        <v>228</v>
      </c>
      <c r="N151" s="263">
        <v>265</v>
      </c>
      <c r="O151" s="263">
        <v>185</v>
      </c>
      <c r="P151" s="263">
        <v>183</v>
      </c>
      <c r="Q151" s="263">
        <v>196</v>
      </c>
      <c r="R151" s="263">
        <v>191</v>
      </c>
      <c r="S151" s="263">
        <v>215</v>
      </c>
      <c r="T151" s="263">
        <v>207</v>
      </c>
      <c r="U151" s="263">
        <v>165</v>
      </c>
      <c r="V151" s="263">
        <v>230</v>
      </c>
      <c r="W151" s="263">
        <v>180</v>
      </c>
      <c r="X151" s="263">
        <v>186</v>
      </c>
      <c r="Y151" s="263">
        <v>211</v>
      </c>
      <c r="Z151" s="263">
        <v>244</v>
      </c>
      <c r="AA151"/>
      <c r="AB151"/>
      <c r="AC151"/>
    </row>
    <row r="152" spans="1:29" ht="14.5" x14ac:dyDescent="0.35">
      <c r="A152"/>
      <c r="B152" s="385" t="s">
        <v>693</v>
      </c>
      <c r="C152" s="263">
        <v>82</v>
      </c>
      <c r="D152" s="263">
        <v>93</v>
      </c>
      <c r="E152" s="263">
        <v>89</v>
      </c>
      <c r="F152" s="263">
        <v>101</v>
      </c>
      <c r="G152" s="263">
        <v>92</v>
      </c>
      <c r="H152" s="263">
        <v>78</v>
      </c>
      <c r="I152" s="263">
        <v>119</v>
      </c>
      <c r="J152" s="263">
        <v>100</v>
      </c>
      <c r="K152" s="263">
        <v>108</v>
      </c>
      <c r="L152" s="263">
        <v>114</v>
      </c>
      <c r="M152" s="263">
        <v>139</v>
      </c>
      <c r="N152" s="263">
        <v>156</v>
      </c>
      <c r="O152" s="263">
        <v>139</v>
      </c>
      <c r="P152" s="263">
        <v>141</v>
      </c>
      <c r="Q152" s="263">
        <v>157</v>
      </c>
      <c r="R152" s="263">
        <v>155</v>
      </c>
      <c r="S152" s="263">
        <v>107</v>
      </c>
      <c r="T152" s="263">
        <v>136</v>
      </c>
      <c r="U152" s="263">
        <v>106</v>
      </c>
      <c r="V152" s="263">
        <v>158</v>
      </c>
      <c r="W152" s="263">
        <v>140</v>
      </c>
      <c r="X152" s="263">
        <v>140</v>
      </c>
      <c r="Y152" s="263">
        <v>149</v>
      </c>
      <c r="Z152" s="263">
        <v>144</v>
      </c>
      <c r="AA152"/>
      <c r="AB152"/>
      <c r="AC152"/>
    </row>
    <row r="153" spans="1:29" ht="14.5" x14ac:dyDescent="0.35">
      <c r="A153"/>
      <c r="B153" s="385" t="s">
        <v>48</v>
      </c>
      <c r="C153" s="263">
        <v>32</v>
      </c>
      <c r="D153" s="263">
        <v>27</v>
      </c>
      <c r="E153" s="263">
        <v>25</v>
      </c>
      <c r="F153" s="263">
        <v>26</v>
      </c>
      <c r="G153" s="263">
        <v>33</v>
      </c>
      <c r="H153" s="263">
        <v>29</v>
      </c>
      <c r="I153" s="263">
        <v>29</v>
      </c>
      <c r="J153" s="263">
        <v>40</v>
      </c>
      <c r="K153" s="263">
        <v>47</v>
      </c>
      <c r="L153" s="263">
        <v>36</v>
      </c>
      <c r="M153" s="263">
        <v>36</v>
      </c>
      <c r="N153" s="263">
        <v>39</v>
      </c>
      <c r="O153" s="263">
        <v>29</v>
      </c>
      <c r="P153" s="263">
        <v>37</v>
      </c>
      <c r="Q153" s="263">
        <v>28</v>
      </c>
      <c r="R153" s="263">
        <v>28</v>
      </c>
      <c r="S153" s="263">
        <v>45</v>
      </c>
      <c r="T153" s="263">
        <v>33</v>
      </c>
      <c r="U153" s="263">
        <v>35</v>
      </c>
      <c r="V153" s="263">
        <v>33</v>
      </c>
      <c r="W153" s="263">
        <v>39</v>
      </c>
      <c r="X153" s="263">
        <v>44</v>
      </c>
      <c r="Y153" s="263">
        <v>40</v>
      </c>
      <c r="Z153" s="263">
        <v>26</v>
      </c>
      <c r="AA153"/>
      <c r="AB153"/>
      <c r="AC153"/>
    </row>
    <row r="154" spans="1:29" ht="14.5" x14ac:dyDescent="0.35">
      <c r="A154"/>
      <c r="B154" s="385" t="s">
        <v>49</v>
      </c>
      <c r="C154" s="263">
        <v>9</v>
      </c>
      <c r="D154" s="263">
        <v>3</v>
      </c>
      <c r="E154" s="263">
        <v>2</v>
      </c>
      <c r="F154" s="263">
        <v>8</v>
      </c>
      <c r="G154" s="263">
        <v>6</v>
      </c>
      <c r="H154" s="263">
        <v>1</v>
      </c>
      <c r="I154" s="263">
        <v>6</v>
      </c>
      <c r="J154" s="263">
        <v>6</v>
      </c>
      <c r="K154" s="263">
        <v>2</v>
      </c>
      <c r="L154" s="263">
        <v>3</v>
      </c>
      <c r="M154" s="263">
        <v>4</v>
      </c>
      <c r="N154" s="263">
        <v>7</v>
      </c>
      <c r="O154" s="263">
        <v>12</v>
      </c>
      <c r="P154" s="263">
        <v>1</v>
      </c>
      <c r="Q154" s="263">
        <v>3</v>
      </c>
      <c r="R154" s="263">
        <v>0</v>
      </c>
      <c r="S154" s="263">
        <v>8</v>
      </c>
      <c r="T154" s="263">
        <v>2</v>
      </c>
      <c r="U154" s="263">
        <v>4</v>
      </c>
      <c r="V154" s="263">
        <v>4</v>
      </c>
      <c r="W154" s="263">
        <v>1</v>
      </c>
      <c r="X154" s="263">
        <v>4</v>
      </c>
      <c r="Y154" s="263">
        <v>5</v>
      </c>
      <c r="Z154" s="263">
        <v>2</v>
      </c>
      <c r="AA154"/>
      <c r="AB154"/>
      <c r="AC154"/>
    </row>
    <row r="155" spans="1:29" ht="14.5" x14ac:dyDescent="0.35">
      <c r="A155"/>
      <c r="B155" s="385" t="s">
        <v>265</v>
      </c>
      <c r="C155" s="263">
        <v>35</v>
      </c>
      <c r="D155" s="263">
        <v>17</v>
      </c>
      <c r="E155" s="263">
        <v>34</v>
      </c>
      <c r="F155" s="263">
        <v>18</v>
      </c>
      <c r="G155" s="263">
        <v>15</v>
      </c>
      <c r="H155" s="263">
        <v>11</v>
      </c>
      <c r="I155" s="263">
        <v>10</v>
      </c>
      <c r="J155" s="263">
        <v>17</v>
      </c>
      <c r="K155" s="263">
        <v>21</v>
      </c>
      <c r="L155" s="263">
        <v>14</v>
      </c>
      <c r="M155" s="263">
        <v>16</v>
      </c>
      <c r="N155" s="263">
        <v>16</v>
      </c>
      <c r="O155" s="263">
        <v>18</v>
      </c>
      <c r="P155" s="263">
        <v>16</v>
      </c>
      <c r="Q155" s="263">
        <v>20</v>
      </c>
      <c r="R155" s="263">
        <v>19</v>
      </c>
      <c r="S155" s="263">
        <v>18</v>
      </c>
      <c r="T155" s="263">
        <v>27</v>
      </c>
      <c r="U155" s="263">
        <v>14</v>
      </c>
      <c r="V155" s="263">
        <v>21</v>
      </c>
      <c r="W155" s="263">
        <v>17</v>
      </c>
      <c r="X155" s="263">
        <v>20</v>
      </c>
      <c r="Y155" s="263">
        <v>18</v>
      </c>
      <c r="Z155" s="263">
        <v>20</v>
      </c>
      <c r="AA155"/>
      <c r="AB155"/>
      <c r="AC155"/>
    </row>
    <row r="156" spans="1:29" ht="14.5" x14ac:dyDescent="0.35">
      <c r="A156"/>
      <c r="B156" s="385" t="s">
        <v>266</v>
      </c>
      <c r="C156" s="263">
        <v>6</v>
      </c>
      <c r="D156" s="263">
        <v>5</v>
      </c>
      <c r="E156" s="263">
        <v>4</v>
      </c>
      <c r="F156" s="263">
        <v>6</v>
      </c>
      <c r="G156" s="263">
        <v>2</v>
      </c>
      <c r="H156" s="263">
        <v>1</v>
      </c>
      <c r="I156" s="263">
        <v>2</v>
      </c>
      <c r="J156" s="263">
        <v>3</v>
      </c>
      <c r="K156" s="263">
        <v>2</v>
      </c>
      <c r="L156" s="263">
        <v>9</v>
      </c>
      <c r="M156" s="263">
        <v>3</v>
      </c>
      <c r="N156" s="263">
        <v>4</v>
      </c>
      <c r="O156" s="263">
        <v>4</v>
      </c>
      <c r="P156" s="263">
        <v>7</v>
      </c>
      <c r="Q156" s="263">
        <v>9</v>
      </c>
      <c r="R156" s="263">
        <v>2</v>
      </c>
      <c r="S156" s="263">
        <v>5</v>
      </c>
      <c r="T156" s="263">
        <v>6</v>
      </c>
      <c r="U156" s="263">
        <v>0</v>
      </c>
      <c r="V156" s="263">
        <v>5</v>
      </c>
      <c r="W156" s="263">
        <v>5</v>
      </c>
      <c r="X156" s="263">
        <v>8</v>
      </c>
      <c r="Y156" s="263">
        <v>2</v>
      </c>
      <c r="Z156" s="263">
        <v>7</v>
      </c>
      <c r="AA156"/>
      <c r="AB156"/>
      <c r="AC156"/>
    </row>
    <row r="157" spans="1:29" ht="14.5" x14ac:dyDescent="0.35">
      <c r="A157"/>
      <c r="B157" s="385" t="s">
        <v>267</v>
      </c>
      <c r="C157" s="263">
        <v>11</v>
      </c>
      <c r="D157" s="263">
        <v>18</v>
      </c>
      <c r="E157" s="263">
        <v>27</v>
      </c>
      <c r="F157" s="263">
        <v>19</v>
      </c>
      <c r="G157" s="263">
        <v>24</v>
      </c>
      <c r="H157" s="263">
        <v>18</v>
      </c>
      <c r="I157" s="263">
        <v>17</v>
      </c>
      <c r="J157" s="263">
        <v>37</v>
      </c>
      <c r="K157" s="263">
        <v>14</v>
      </c>
      <c r="L157" s="263">
        <v>20</v>
      </c>
      <c r="M157" s="263">
        <v>16</v>
      </c>
      <c r="N157" s="263">
        <v>21</v>
      </c>
      <c r="O157" s="263">
        <v>15</v>
      </c>
      <c r="P157" s="263">
        <v>12</v>
      </c>
      <c r="Q157" s="263">
        <v>17</v>
      </c>
      <c r="R157" s="263">
        <v>23</v>
      </c>
      <c r="S157" s="263">
        <v>17</v>
      </c>
      <c r="T157" s="263">
        <v>11</v>
      </c>
      <c r="U157" s="263">
        <v>14</v>
      </c>
      <c r="V157" s="263">
        <v>16</v>
      </c>
      <c r="W157" s="263">
        <v>19</v>
      </c>
      <c r="X157" s="263">
        <v>21</v>
      </c>
      <c r="Y157" s="263">
        <v>31</v>
      </c>
      <c r="Z157" s="263">
        <v>14</v>
      </c>
      <c r="AA157"/>
      <c r="AB157"/>
      <c r="AC157"/>
    </row>
    <row r="158" spans="1:29" ht="14.5" x14ac:dyDescent="0.35">
      <c r="A158"/>
      <c r="B158" s="385" t="s">
        <v>34</v>
      </c>
      <c r="C158" s="263">
        <v>0</v>
      </c>
      <c r="D158" s="263">
        <v>1</v>
      </c>
      <c r="E158" s="263">
        <v>1</v>
      </c>
      <c r="F158" s="263">
        <v>0</v>
      </c>
      <c r="G158" s="263">
        <v>3</v>
      </c>
      <c r="H158" s="263">
        <v>1</v>
      </c>
      <c r="I158" s="263">
        <v>0</v>
      </c>
      <c r="J158" s="263">
        <v>4</v>
      </c>
      <c r="K158" s="263">
        <v>3</v>
      </c>
      <c r="L158" s="263">
        <v>4</v>
      </c>
      <c r="M158" s="263">
        <v>2</v>
      </c>
      <c r="N158" s="263">
        <v>1</v>
      </c>
      <c r="O158" s="263">
        <v>3</v>
      </c>
      <c r="P158" s="263">
        <v>1</v>
      </c>
      <c r="Q158" s="263">
        <v>3</v>
      </c>
      <c r="R158" s="263">
        <v>0</v>
      </c>
      <c r="S158" s="263">
        <v>0</v>
      </c>
      <c r="T158" s="263">
        <v>0</v>
      </c>
      <c r="U158" s="263">
        <v>1</v>
      </c>
      <c r="V158" s="263">
        <v>2</v>
      </c>
      <c r="W158" s="263">
        <v>2</v>
      </c>
      <c r="X158" s="263">
        <v>1</v>
      </c>
      <c r="Y158" s="263">
        <v>3</v>
      </c>
      <c r="Z158" s="263">
        <v>2</v>
      </c>
      <c r="AA158"/>
      <c r="AB158"/>
      <c r="AC158"/>
    </row>
    <row r="159" spans="1:29" ht="14.5" x14ac:dyDescent="0.35">
      <c r="A159"/>
      <c r="B159" s="385" t="s">
        <v>268</v>
      </c>
      <c r="C159" s="263">
        <v>22</v>
      </c>
      <c r="D159" s="263">
        <v>31</v>
      </c>
      <c r="E159" s="263">
        <v>40</v>
      </c>
      <c r="F159" s="263">
        <v>33</v>
      </c>
      <c r="G159" s="263">
        <v>34</v>
      </c>
      <c r="H159" s="263">
        <v>24</v>
      </c>
      <c r="I159" s="263">
        <v>20</v>
      </c>
      <c r="J159" s="263">
        <v>23</v>
      </c>
      <c r="K159" s="263">
        <v>37</v>
      </c>
      <c r="L159" s="263">
        <v>27</v>
      </c>
      <c r="M159" s="263">
        <v>28</v>
      </c>
      <c r="N159" s="263">
        <v>30</v>
      </c>
      <c r="O159" s="263">
        <v>29</v>
      </c>
      <c r="P159" s="263">
        <v>41</v>
      </c>
      <c r="Q159" s="263">
        <v>32</v>
      </c>
      <c r="R159" s="263">
        <v>31</v>
      </c>
      <c r="S159" s="263">
        <v>39</v>
      </c>
      <c r="T159" s="263">
        <v>45</v>
      </c>
      <c r="U159" s="263">
        <v>51</v>
      </c>
      <c r="V159" s="263">
        <v>61</v>
      </c>
      <c r="W159" s="263">
        <v>67</v>
      </c>
      <c r="X159" s="263">
        <v>62</v>
      </c>
      <c r="Y159" s="263">
        <v>43</v>
      </c>
      <c r="Z159" s="263">
        <v>62</v>
      </c>
      <c r="AA159"/>
      <c r="AB159"/>
      <c r="AC159"/>
    </row>
    <row r="160" spans="1:29" ht="14.5" x14ac:dyDescent="0.35">
      <c r="A160"/>
      <c r="B160" s="385" t="s">
        <v>38</v>
      </c>
      <c r="C160" s="263">
        <v>74</v>
      </c>
      <c r="D160" s="263">
        <v>53</v>
      </c>
      <c r="E160" s="263">
        <v>79</v>
      </c>
      <c r="F160" s="263">
        <v>63</v>
      </c>
      <c r="G160" s="263">
        <v>62</v>
      </c>
      <c r="H160" s="263">
        <v>51</v>
      </c>
      <c r="I160" s="263">
        <v>55</v>
      </c>
      <c r="J160" s="263">
        <v>66</v>
      </c>
      <c r="K160" s="263">
        <v>76</v>
      </c>
      <c r="L160" s="263">
        <v>65</v>
      </c>
      <c r="M160" s="263">
        <v>73</v>
      </c>
      <c r="N160" s="263">
        <v>65</v>
      </c>
      <c r="O160" s="263">
        <v>88</v>
      </c>
      <c r="P160" s="263">
        <v>71</v>
      </c>
      <c r="Q160" s="263">
        <v>49</v>
      </c>
      <c r="R160" s="263">
        <v>77</v>
      </c>
      <c r="S160" s="263">
        <v>65</v>
      </c>
      <c r="T160" s="263">
        <v>65</v>
      </c>
      <c r="U160" s="263">
        <v>51</v>
      </c>
      <c r="V160" s="263">
        <v>80</v>
      </c>
      <c r="W160" s="263">
        <v>52</v>
      </c>
      <c r="X160" s="263">
        <v>76</v>
      </c>
      <c r="Y160" s="263">
        <v>73</v>
      </c>
      <c r="Z160" s="263">
        <v>78</v>
      </c>
      <c r="AA160"/>
      <c r="AB160"/>
      <c r="AC160"/>
    </row>
    <row r="161" spans="1:29" ht="14.5" x14ac:dyDescent="0.35">
      <c r="A161"/>
      <c r="B161" s="385" t="s">
        <v>36</v>
      </c>
      <c r="C161" s="263">
        <v>5</v>
      </c>
      <c r="D161" s="263">
        <v>3</v>
      </c>
      <c r="E161" s="263">
        <v>4</v>
      </c>
      <c r="F161" s="263">
        <v>1</v>
      </c>
      <c r="G161" s="263">
        <v>0</v>
      </c>
      <c r="H161" s="263">
        <v>4</v>
      </c>
      <c r="I161" s="263">
        <v>3</v>
      </c>
      <c r="J161" s="263">
        <v>4</v>
      </c>
      <c r="K161" s="263">
        <v>0</v>
      </c>
      <c r="L161" s="263">
        <v>3</v>
      </c>
      <c r="M161" s="263">
        <v>6</v>
      </c>
      <c r="N161" s="263">
        <v>2</v>
      </c>
      <c r="O161" s="263">
        <v>9</v>
      </c>
      <c r="P161" s="263">
        <v>2</v>
      </c>
      <c r="Q161" s="263">
        <v>4</v>
      </c>
      <c r="R161" s="263">
        <v>2</v>
      </c>
      <c r="S161" s="263">
        <v>2</v>
      </c>
      <c r="T161" s="263">
        <v>0</v>
      </c>
      <c r="U161" s="263">
        <v>1</v>
      </c>
      <c r="V161" s="263">
        <v>2</v>
      </c>
      <c r="W161" s="263">
        <v>3</v>
      </c>
      <c r="X161" s="263">
        <v>4</v>
      </c>
      <c r="Y161" s="263">
        <v>5</v>
      </c>
      <c r="Z161" s="263">
        <v>2</v>
      </c>
      <c r="AA161"/>
      <c r="AB161"/>
      <c r="AC161"/>
    </row>
    <row r="162" spans="1:29" ht="14.5" x14ac:dyDescent="0.35">
      <c r="A162"/>
      <c r="B162" s="385" t="s">
        <v>51</v>
      </c>
      <c r="C162" s="263">
        <v>185</v>
      </c>
      <c r="D162" s="263">
        <v>154</v>
      </c>
      <c r="E162" s="263">
        <v>121</v>
      </c>
      <c r="F162" s="263">
        <v>126</v>
      </c>
      <c r="G162" s="263">
        <v>119</v>
      </c>
      <c r="H162" s="263">
        <v>135</v>
      </c>
      <c r="I162" s="263">
        <v>148</v>
      </c>
      <c r="J162" s="263">
        <v>209</v>
      </c>
      <c r="K162" s="263">
        <v>175</v>
      </c>
      <c r="L162" s="263">
        <v>142</v>
      </c>
      <c r="M162" s="263">
        <v>189</v>
      </c>
      <c r="N162" s="263">
        <v>146</v>
      </c>
      <c r="O162" s="263">
        <v>134</v>
      </c>
      <c r="P162" s="263">
        <v>139</v>
      </c>
      <c r="Q162" s="263">
        <v>158</v>
      </c>
      <c r="R162" s="263">
        <v>139</v>
      </c>
      <c r="S162" s="263">
        <v>160</v>
      </c>
      <c r="T162" s="263">
        <v>136</v>
      </c>
      <c r="U162" s="263">
        <v>138</v>
      </c>
      <c r="V162" s="263">
        <v>180</v>
      </c>
      <c r="W162" s="263">
        <v>163</v>
      </c>
      <c r="X162" s="263">
        <v>145</v>
      </c>
      <c r="Y162" s="263">
        <v>108</v>
      </c>
      <c r="Z162" s="263">
        <v>156</v>
      </c>
      <c r="AA162"/>
      <c r="AB162"/>
      <c r="AC162"/>
    </row>
    <row r="163" spans="1:29" ht="14.5" x14ac:dyDescent="0.35">
      <c r="A163"/>
      <c r="B163" s="385" t="s">
        <v>42</v>
      </c>
      <c r="C163" s="263">
        <v>7</v>
      </c>
      <c r="D163" s="263">
        <v>16</v>
      </c>
      <c r="E163" s="263">
        <v>17</v>
      </c>
      <c r="F163" s="263">
        <v>22</v>
      </c>
      <c r="G163" s="263">
        <v>15</v>
      </c>
      <c r="H163" s="263">
        <v>11</v>
      </c>
      <c r="I163" s="263">
        <v>24</v>
      </c>
      <c r="J163" s="263">
        <v>20</v>
      </c>
      <c r="K163" s="263">
        <v>14</v>
      </c>
      <c r="L163" s="263">
        <v>15</v>
      </c>
      <c r="M163" s="263">
        <v>25</v>
      </c>
      <c r="N163" s="263">
        <v>13</v>
      </c>
      <c r="O163" s="263">
        <v>14</v>
      </c>
      <c r="P163" s="263">
        <v>8</v>
      </c>
      <c r="Q163" s="263">
        <v>13</v>
      </c>
      <c r="R163" s="263">
        <v>11</v>
      </c>
      <c r="S163" s="263">
        <v>8</v>
      </c>
      <c r="T163" s="263">
        <v>10</v>
      </c>
      <c r="U163" s="263">
        <v>7</v>
      </c>
      <c r="V163" s="263">
        <v>6</v>
      </c>
      <c r="W163" s="263">
        <v>14</v>
      </c>
      <c r="X163" s="263">
        <v>14</v>
      </c>
      <c r="Y163" s="263">
        <v>7</v>
      </c>
      <c r="Z163" s="263">
        <v>10</v>
      </c>
      <c r="AA163"/>
      <c r="AB163"/>
      <c r="AC163"/>
    </row>
    <row r="164" spans="1:29" ht="14.5" x14ac:dyDescent="0.35">
      <c r="A164"/>
      <c r="B164" s="385" t="s">
        <v>43</v>
      </c>
      <c r="C164" s="263">
        <v>43</v>
      </c>
      <c r="D164" s="263">
        <v>62</v>
      </c>
      <c r="E164" s="263">
        <v>64</v>
      </c>
      <c r="F164" s="263">
        <v>49</v>
      </c>
      <c r="G164" s="263">
        <v>73</v>
      </c>
      <c r="H164" s="263">
        <v>68</v>
      </c>
      <c r="I164" s="263">
        <v>69</v>
      </c>
      <c r="J164" s="263">
        <v>60</v>
      </c>
      <c r="K164" s="263">
        <v>77</v>
      </c>
      <c r="L164" s="263">
        <v>93</v>
      </c>
      <c r="M164" s="263">
        <v>79</v>
      </c>
      <c r="N164" s="263">
        <v>68</v>
      </c>
      <c r="O164" s="263">
        <v>44</v>
      </c>
      <c r="P164" s="263">
        <v>57</v>
      </c>
      <c r="Q164" s="263">
        <v>60</v>
      </c>
      <c r="R164" s="263">
        <v>75</v>
      </c>
      <c r="S164" s="263">
        <v>53</v>
      </c>
      <c r="T164" s="263">
        <v>38</v>
      </c>
      <c r="U164" s="263">
        <v>47</v>
      </c>
      <c r="V164" s="263">
        <v>38</v>
      </c>
      <c r="W164" s="263">
        <v>37</v>
      </c>
      <c r="X164" s="263">
        <v>46</v>
      </c>
      <c r="Y164" s="263">
        <v>47</v>
      </c>
      <c r="Z164" s="263">
        <v>58</v>
      </c>
      <c r="AA164"/>
      <c r="AB164"/>
      <c r="AC164"/>
    </row>
    <row r="165" spans="1:29" ht="14.5" x14ac:dyDescent="0.35">
      <c r="A165"/>
      <c r="B165" s="385" t="s">
        <v>53</v>
      </c>
      <c r="C165" s="263">
        <v>12</v>
      </c>
      <c r="D165" s="263">
        <v>6</v>
      </c>
      <c r="E165" s="263">
        <v>7</v>
      </c>
      <c r="F165" s="263">
        <v>10</v>
      </c>
      <c r="G165" s="263">
        <v>5</v>
      </c>
      <c r="H165" s="263">
        <v>13</v>
      </c>
      <c r="I165" s="263">
        <v>6</v>
      </c>
      <c r="J165" s="263">
        <v>11</v>
      </c>
      <c r="K165" s="263">
        <v>13</v>
      </c>
      <c r="L165" s="263">
        <v>12</v>
      </c>
      <c r="M165" s="263">
        <v>11</v>
      </c>
      <c r="N165" s="263">
        <v>12</v>
      </c>
      <c r="O165" s="263">
        <v>15</v>
      </c>
      <c r="P165" s="263">
        <v>12</v>
      </c>
      <c r="Q165" s="263">
        <v>11</v>
      </c>
      <c r="R165" s="263">
        <v>4</v>
      </c>
      <c r="S165" s="263">
        <v>11</v>
      </c>
      <c r="T165" s="263">
        <v>8</v>
      </c>
      <c r="U165" s="263">
        <v>8</v>
      </c>
      <c r="V165" s="263">
        <v>10</v>
      </c>
      <c r="W165" s="263">
        <v>6</v>
      </c>
      <c r="X165" s="263">
        <v>13</v>
      </c>
      <c r="Y165" s="263">
        <v>7</v>
      </c>
      <c r="Z165" s="263">
        <v>9</v>
      </c>
      <c r="AA165"/>
      <c r="AB165"/>
      <c r="AC165"/>
    </row>
    <row r="166" spans="1:29" ht="14.5" x14ac:dyDescent="0.35">
      <c r="A166"/>
      <c r="B166" s="385" t="s">
        <v>54</v>
      </c>
      <c r="C166" s="263">
        <v>24</v>
      </c>
      <c r="D166" s="263">
        <v>13</v>
      </c>
      <c r="E166" s="263">
        <v>13</v>
      </c>
      <c r="F166" s="263">
        <v>14</v>
      </c>
      <c r="G166" s="263">
        <v>7</v>
      </c>
      <c r="H166" s="263">
        <v>18</v>
      </c>
      <c r="I166" s="263">
        <v>16</v>
      </c>
      <c r="J166" s="263">
        <v>19</v>
      </c>
      <c r="K166" s="263">
        <v>18</v>
      </c>
      <c r="L166" s="263">
        <v>13</v>
      </c>
      <c r="M166" s="263">
        <v>12</v>
      </c>
      <c r="N166" s="263">
        <v>7</v>
      </c>
      <c r="O166" s="263">
        <v>12</v>
      </c>
      <c r="P166" s="263">
        <v>6</v>
      </c>
      <c r="Q166" s="263">
        <v>7</v>
      </c>
      <c r="R166" s="263">
        <v>6</v>
      </c>
      <c r="S166" s="263">
        <v>5</v>
      </c>
      <c r="T166" s="263">
        <v>13</v>
      </c>
      <c r="U166" s="263">
        <v>10</v>
      </c>
      <c r="V166" s="263">
        <v>7</v>
      </c>
      <c r="W166" s="263">
        <v>18</v>
      </c>
      <c r="X166" s="263">
        <v>14</v>
      </c>
      <c r="Y166" s="263">
        <v>13</v>
      </c>
      <c r="Z166" s="263">
        <v>13</v>
      </c>
      <c r="AA166"/>
      <c r="AB166"/>
      <c r="AC166"/>
    </row>
    <row r="167" spans="1:29" ht="14.5" x14ac:dyDescent="0.35">
      <c r="A167"/>
      <c r="B167" s="385" t="s">
        <v>55</v>
      </c>
      <c r="C167" s="263">
        <v>18</v>
      </c>
      <c r="D167" s="263">
        <v>27</v>
      </c>
      <c r="E167" s="263">
        <v>11</v>
      </c>
      <c r="F167" s="263">
        <v>19</v>
      </c>
      <c r="G167" s="263">
        <v>29</v>
      </c>
      <c r="H167" s="263">
        <v>34</v>
      </c>
      <c r="I167" s="263">
        <v>19</v>
      </c>
      <c r="J167" s="263">
        <v>34</v>
      </c>
      <c r="K167" s="263">
        <v>20</v>
      </c>
      <c r="L167" s="263">
        <v>18</v>
      </c>
      <c r="M167" s="263">
        <v>36</v>
      </c>
      <c r="N167" s="263">
        <v>18</v>
      </c>
      <c r="O167" s="263">
        <v>25</v>
      </c>
      <c r="P167" s="263">
        <v>25</v>
      </c>
      <c r="Q167" s="263">
        <v>35</v>
      </c>
      <c r="R167" s="263">
        <v>32</v>
      </c>
      <c r="S167" s="263">
        <v>21</v>
      </c>
      <c r="T167" s="263">
        <v>29</v>
      </c>
      <c r="U167" s="263">
        <v>29</v>
      </c>
      <c r="V167" s="263">
        <v>22</v>
      </c>
      <c r="W167" s="263">
        <v>18</v>
      </c>
      <c r="X167" s="263">
        <v>29</v>
      </c>
      <c r="Y167" s="263">
        <v>17</v>
      </c>
      <c r="Z167" s="263">
        <v>15</v>
      </c>
      <c r="AA167"/>
      <c r="AB167"/>
      <c r="AC167"/>
    </row>
    <row r="168" spans="1:29" ht="14.5" x14ac:dyDescent="0.35">
      <c r="A168"/>
      <c r="B168" s="385" t="s">
        <v>19</v>
      </c>
      <c r="C168" s="263">
        <v>887</v>
      </c>
      <c r="D168" s="263">
        <v>825</v>
      </c>
      <c r="E168" s="263">
        <v>798</v>
      </c>
      <c r="F168" s="263">
        <v>767</v>
      </c>
      <c r="G168" s="263">
        <v>791</v>
      </c>
      <c r="H168" s="263">
        <v>726</v>
      </c>
      <c r="I168" s="263">
        <v>754</v>
      </c>
      <c r="J168" s="263">
        <v>951</v>
      </c>
      <c r="K168" s="263">
        <v>902</v>
      </c>
      <c r="L168" s="263">
        <v>885</v>
      </c>
      <c r="M168" s="263">
        <v>1045</v>
      </c>
      <c r="N168" s="263">
        <v>1039</v>
      </c>
      <c r="O168" s="263">
        <v>916</v>
      </c>
      <c r="P168" s="263">
        <v>895</v>
      </c>
      <c r="Q168" s="263">
        <v>940</v>
      </c>
      <c r="R168" s="263">
        <v>929</v>
      </c>
      <c r="S168" s="263">
        <v>924</v>
      </c>
      <c r="T168" s="263">
        <v>898</v>
      </c>
      <c r="U168" s="263">
        <v>804</v>
      </c>
      <c r="V168" s="263">
        <v>1011</v>
      </c>
      <c r="W168" s="263">
        <v>891</v>
      </c>
      <c r="X168" s="263">
        <v>976</v>
      </c>
      <c r="Y168" s="263">
        <v>928</v>
      </c>
      <c r="Z168" s="263">
        <v>1031</v>
      </c>
      <c r="AA168"/>
      <c r="AB168"/>
      <c r="AC168"/>
    </row>
    <row r="169" spans="1:29" ht="14.5" x14ac:dyDescent="0.35">
      <c r="A169" s="385" t="s">
        <v>61</v>
      </c>
      <c r="B169" s="385" t="s">
        <v>264</v>
      </c>
      <c r="C169" s="263">
        <v>92</v>
      </c>
      <c r="D169" s="263">
        <v>62</v>
      </c>
      <c r="E169" s="263">
        <v>62</v>
      </c>
      <c r="F169" s="263">
        <v>59</v>
      </c>
      <c r="G169" s="263">
        <v>51</v>
      </c>
      <c r="H169" s="263">
        <v>51</v>
      </c>
      <c r="I169" s="263">
        <v>64</v>
      </c>
      <c r="J169" s="263">
        <v>49</v>
      </c>
      <c r="K169" s="263">
        <v>68</v>
      </c>
      <c r="L169" s="263">
        <v>71</v>
      </c>
      <c r="M169" s="263">
        <v>85</v>
      </c>
      <c r="N169" s="263">
        <v>91</v>
      </c>
      <c r="O169" s="263">
        <v>73</v>
      </c>
      <c r="P169" s="263">
        <v>66</v>
      </c>
      <c r="Q169" s="263">
        <v>84</v>
      </c>
      <c r="R169" s="263">
        <v>84</v>
      </c>
      <c r="S169" s="263">
        <v>66</v>
      </c>
      <c r="T169" s="263">
        <v>66</v>
      </c>
      <c r="U169" s="263">
        <v>73</v>
      </c>
      <c r="V169" s="263">
        <v>96</v>
      </c>
      <c r="W169" s="263">
        <v>77</v>
      </c>
      <c r="X169" s="263">
        <v>86</v>
      </c>
      <c r="Y169" s="263">
        <v>89</v>
      </c>
      <c r="Z169" s="263">
        <v>86</v>
      </c>
      <c r="AA169"/>
      <c r="AB169"/>
      <c r="AC169"/>
    </row>
    <row r="170" spans="1:29" ht="14.5" x14ac:dyDescent="0.35">
      <c r="A170"/>
      <c r="B170" s="385" t="s">
        <v>333</v>
      </c>
      <c r="C170" s="263">
        <v>146</v>
      </c>
      <c r="D170" s="263">
        <v>86</v>
      </c>
      <c r="E170" s="263">
        <v>112</v>
      </c>
      <c r="F170" s="263">
        <v>92</v>
      </c>
      <c r="G170" s="263">
        <v>123</v>
      </c>
      <c r="H170" s="263">
        <v>83</v>
      </c>
      <c r="I170" s="263">
        <v>60</v>
      </c>
      <c r="J170" s="263">
        <v>85</v>
      </c>
      <c r="K170" s="263">
        <v>88</v>
      </c>
      <c r="L170" s="263">
        <v>130</v>
      </c>
      <c r="M170" s="263">
        <v>118</v>
      </c>
      <c r="N170" s="263">
        <v>125</v>
      </c>
      <c r="O170" s="263">
        <v>116</v>
      </c>
      <c r="P170" s="263">
        <v>105</v>
      </c>
      <c r="Q170" s="263">
        <v>94</v>
      </c>
      <c r="R170" s="263">
        <v>81</v>
      </c>
      <c r="S170" s="263">
        <v>126</v>
      </c>
      <c r="T170" s="263">
        <v>111</v>
      </c>
      <c r="U170" s="263">
        <v>82</v>
      </c>
      <c r="V170" s="263">
        <v>107</v>
      </c>
      <c r="W170" s="263">
        <v>108</v>
      </c>
      <c r="X170" s="263">
        <v>98</v>
      </c>
      <c r="Y170" s="263">
        <v>115</v>
      </c>
      <c r="Z170" s="263">
        <v>108</v>
      </c>
      <c r="AA170"/>
      <c r="AB170"/>
      <c r="AC170"/>
    </row>
    <row r="171" spans="1:29" ht="14.5" x14ac:dyDescent="0.35">
      <c r="A171"/>
      <c r="B171" s="385" t="s">
        <v>693</v>
      </c>
      <c r="C171" s="263">
        <v>89</v>
      </c>
      <c r="D171" s="263">
        <v>57</v>
      </c>
      <c r="E171" s="263">
        <v>114</v>
      </c>
      <c r="F171" s="263">
        <v>118</v>
      </c>
      <c r="G171" s="263">
        <v>99</v>
      </c>
      <c r="H171" s="263">
        <v>91</v>
      </c>
      <c r="I171" s="263">
        <v>70</v>
      </c>
      <c r="J171" s="263">
        <v>85</v>
      </c>
      <c r="K171" s="263">
        <v>96</v>
      </c>
      <c r="L171" s="263">
        <v>95</v>
      </c>
      <c r="M171" s="263">
        <v>104</v>
      </c>
      <c r="N171" s="263">
        <v>102</v>
      </c>
      <c r="O171" s="263">
        <v>49</v>
      </c>
      <c r="P171" s="263">
        <v>82</v>
      </c>
      <c r="Q171" s="263">
        <v>91</v>
      </c>
      <c r="R171" s="263">
        <v>95</v>
      </c>
      <c r="S171" s="263">
        <v>101</v>
      </c>
      <c r="T171" s="263">
        <v>99</v>
      </c>
      <c r="U171" s="263">
        <v>81</v>
      </c>
      <c r="V171" s="263">
        <v>99</v>
      </c>
      <c r="W171" s="263">
        <v>87</v>
      </c>
      <c r="X171" s="263">
        <v>80</v>
      </c>
      <c r="Y171" s="263">
        <v>100</v>
      </c>
      <c r="Z171" s="263">
        <v>69</v>
      </c>
      <c r="AA171"/>
      <c r="AB171"/>
      <c r="AC171"/>
    </row>
    <row r="172" spans="1:29" ht="14.5" x14ac:dyDescent="0.35">
      <c r="A172"/>
      <c r="B172" s="385" t="s">
        <v>48</v>
      </c>
      <c r="C172" s="263">
        <v>23</v>
      </c>
      <c r="D172" s="263">
        <v>21</v>
      </c>
      <c r="E172" s="263">
        <v>13</v>
      </c>
      <c r="F172" s="263">
        <v>26</v>
      </c>
      <c r="G172" s="263">
        <v>8</v>
      </c>
      <c r="H172" s="263">
        <v>21</v>
      </c>
      <c r="I172" s="263">
        <v>11</v>
      </c>
      <c r="J172" s="263">
        <v>20</v>
      </c>
      <c r="K172" s="263">
        <v>19</v>
      </c>
      <c r="L172" s="263">
        <v>19</v>
      </c>
      <c r="M172" s="263">
        <v>16</v>
      </c>
      <c r="N172" s="263">
        <v>20</v>
      </c>
      <c r="O172" s="263">
        <v>15</v>
      </c>
      <c r="P172" s="263">
        <v>24</v>
      </c>
      <c r="Q172" s="263">
        <v>16</v>
      </c>
      <c r="R172" s="263">
        <v>22</v>
      </c>
      <c r="S172" s="263">
        <v>20</v>
      </c>
      <c r="T172" s="263">
        <v>17</v>
      </c>
      <c r="U172" s="263">
        <v>19</v>
      </c>
      <c r="V172" s="263">
        <v>31</v>
      </c>
      <c r="W172" s="263">
        <v>16</v>
      </c>
      <c r="X172" s="263">
        <v>20</v>
      </c>
      <c r="Y172" s="263">
        <v>19</v>
      </c>
      <c r="Z172" s="263">
        <v>26</v>
      </c>
      <c r="AA172"/>
      <c r="AB172"/>
      <c r="AC172"/>
    </row>
    <row r="173" spans="1:29" ht="14.5" x14ac:dyDescent="0.35">
      <c r="A173"/>
      <c r="B173" s="385" t="s">
        <v>49</v>
      </c>
      <c r="C173" s="263">
        <v>2</v>
      </c>
      <c r="D173" s="263">
        <v>0</v>
      </c>
      <c r="E173" s="263">
        <v>2</v>
      </c>
      <c r="F173" s="263">
        <v>1</v>
      </c>
      <c r="G173" s="263">
        <v>6</v>
      </c>
      <c r="H173" s="263">
        <v>0</v>
      </c>
      <c r="I173" s="263">
        <v>5</v>
      </c>
      <c r="J173" s="263">
        <v>0</v>
      </c>
      <c r="K173" s="263">
        <v>3</v>
      </c>
      <c r="L173" s="263">
        <v>0</v>
      </c>
      <c r="M173" s="263">
        <v>4</v>
      </c>
      <c r="N173" s="263">
        <v>1</v>
      </c>
      <c r="O173" s="263">
        <v>2</v>
      </c>
      <c r="P173" s="263">
        <v>1</v>
      </c>
      <c r="Q173" s="263">
        <v>0</v>
      </c>
      <c r="R173" s="263">
        <v>1</v>
      </c>
      <c r="S173" s="263">
        <v>0</v>
      </c>
      <c r="T173" s="263">
        <v>4</v>
      </c>
      <c r="U173" s="263">
        <v>0</v>
      </c>
      <c r="V173" s="263">
        <v>0</v>
      </c>
      <c r="W173" s="263">
        <v>0</v>
      </c>
      <c r="X173" s="263">
        <v>0</v>
      </c>
      <c r="Y173" s="263">
        <v>1</v>
      </c>
      <c r="Z173" s="263">
        <v>2</v>
      </c>
      <c r="AA173"/>
      <c r="AB173"/>
      <c r="AC173"/>
    </row>
    <row r="174" spans="1:29" ht="14.5" x14ac:dyDescent="0.35">
      <c r="A174"/>
      <c r="B174" s="385" t="s">
        <v>265</v>
      </c>
      <c r="C174" s="263">
        <v>9</v>
      </c>
      <c r="D174" s="263">
        <v>8</v>
      </c>
      <c r="E174" s="263">
        <v>19</v>
      </c>
      <c r="F174" s="263">
        <v>10</v>
      </c>
      <c r="G174" s="263">
        <v>10</v>
      </c>
      <c r="H174" s="263">
        <v>8</v>
      </c>
      <c r="I174" s="263">
        <v>8</v>
      </c>
      <c r="J174" s="263">
        <v>9</v>
      </c>
      <c r="K174" s="263">
        <v>16</v>
      </c>
      <c r="L174" s="263">
        <v>16</v>
      </c>
      <c r="M174" s="263">
        <v>9</v>
      </c>
      <c r="N174" s="263">
        <v>13</v>
      </c>
      <c r="O174" s="263">
        <v>10</v>
      </c>
      <c r="P174" s="263">
        <v>16</v>
      </c>
      <c r="Q174" s="263">
        <v>20</v>
      </c>
      <c r="R174" s="263">
        <v>13</v>
      </c>
      <c r="S174" s="263">
        <v>10</v>
      </c>
      <c r="T174" s="263">
        <v>24</v>
      </c>
      <c r="U174" s="263">
        <v>12</v>
      </c>
      <c r="V174" s="263">
        <v>17</v>
      </c>
      <c r="W174" s="263">
        <v>16</v>
      </c>
      <c r="X174" s="263">
        <v>19</v>
      </c>
      <c r="Y174" s="263">
        <v>10</v>
      </c>
      <c r="Z174" s="263">
        <v>13</v>
      </c>
      <c r="AA174"/>
      <c r="AB174"/>
      <c r="AC174"/>
    </row>
    <row r="175" spans="1:29" ht="14.5" x14ac:dyDescent="0.35">
      <c r="A175"/>
      <c r="B175" s="385" t="s">
        <v>266</v>
      </c>
      <c r="C175" s="263">
        <v>7</v>
      </c>
      <c r="D175" s="263">
        <v>2</v>
      </c>
      <c r="E175" s="263">
        <v>6</v>
      </c>
      <c r="F175" s="263">
        <v>5</v>
      </c>
      <c r="G175" s="263">
        <v>5</v>
      </c>
      <c r="H175" s="263">
        <v>2</v>
      </c>
      <c r="I175" s="263">
        <v>1</v>
      </c>
      <c r="J175" s="263">
        <v>2</v>
      </c>
      <c r="K175" s="263">
        <v>6</v>
      </c>
      <c r="L175" s="263">
        <v>7</v>
      </c>
      <c r="M175" s="263">
        <v>2</v>
      </c>
      <c r="N175" s="263">
        <v>0</v>
      </c>
      <c r="O175" s="263">
        <v>5</v>
      </c>
      <c r="P175" s="263">
        <v>1</v>
      </c>
      <c r="Q175" s="263">
        <v>1</v>
      </c>
      <c r="R175" s="263">
        <v>5</v>
      </c>
      <c r="S175" s="263">
        <v>7</v>
      </c>
      <c r="T175" s="263">
        <v>7</v>
      </c>
      <c r="U175" s="263">
        <v>2</v>
      </c>
      <c r="V175" s="263">
        <v>3</v>
      </c>
      <c r="W175" s="263">
        <v>9</v>
      </c>
      <c r="X175" s="263">
        <v>15</v>
      </c>
      <c r="Y175" s="263">
        <v>9</v>
      </c>
      <c r="Z175" s="263">
        <v>6</v>
      </c>
      <c r="AA175"/>
      <c r="AB175"/>
      <c r="AC175"/>
    </row>
    <row r="176" spans="1:29" ht="14.5" x14ac:dyDescent="0.35">
      <c r="A176"/>
      <c r="B176" s="385" t="s">
        <v>267</v>
      </c>
      <c r="C176" s="263">
        <v>8</v>
      </c>
      <c r="D176" s="263">
        <v>17</v>
      </c>
      <c r="E176" s="263">
        <v>12</v>
      </c>
      <c r="F176" s="263">
        <v>20</v>
      </c>
      <c r="G176" s="263">
        <v>7</v>
      </c>
      <c r="H176" s="263">
        <v>3</v>
      </c>
      <c r="I176" s="263">
        <v>5</v>
      </c>
      <c r="J176" s="263">
        <v>12</v>
      </c>
      <c r="K176" s="263">
        <v>11</v>
      </c>
      <c r="L176" s="263">
        <v>18</v>
      </c>
      <c r="M176" s="263">
        <v>10</v>
      </c>
      <c r="N176" s="263">
        <v>6</v>
      </c>
      <c r="O176" s="263">
        <v>7</v>
      </c>
      <c r="P176" s="263">
        <v>10</v>
      </c>
      <c r="Q176" s="263">
        <v>14</v>
      </c>
      <c r="R176" s="263">
        <v>11</v>
      </c>
      <c r="S176" s="263">
        <v>6</v>
      </c>
      <c r="T176" s="263">
        <v>15</v>
      </c>
      <c r="U176" s="263">
        <v>7</v>
      </c>
      <c r="V176" s="263">
        <v>7</v>
      </c>
      <c r="W176" s="263">
        <v>17</v>
      </c>
      <c r="X176" s="263">
        <v>12</v>
      </c>
      <c r="Y176" s="263">
        <v>8</v>
      </c>
      <c r="Z176" s="263">
        <v>11</v>
      </c>
      <c r="AA176"/>
      <c r="AB176"/>
      <c r="AC176"/>
    </row>
    <row r="177" spans="1:29" ht="14.5" x14ac:dyDescent="0.35">
      <c r="A177"/>
      <c r="B177" s="385" t="s">
        <v>34</v>
      </c>
      <c r="C177" s="263">
        <v>1</v>
      </c>
      <c r="D177" s="263">
        <v>1</v>
      </c>
      <c r="E177" s="263">
        <v>0</v>
      </c>
      <c r="F177" s="263">
        <v>2</v>
      </c>
      <c r="G177" s="263">
        <v>0</v>
      </c>
      <c r="H177" s="263">
        <v>2</v>
      </c>
      <c r="I177" s="263">
        <v>0</v>
      </c>
      <c r="J177" s="263">
        <v>0</v>
      </c>
      <c r="K177" s="263">
        <v>2</v>
      </c>
      <c r="L177" s="263">
        <v>0</v>
      </c>
      <c r="M177" s="263">
        <v>0</v>
      </c>
      <c r="N177" s="263">
        <v>1</v>
      </c>
      <c r="O177" s="263">
        <v>1</v>
      </c>
      <c r="P177" s="263">
        <v>1</v>
      </c>
      <c r="Q177" s="263">
        <v>0</v>
      </c>
      <c r="R177" s="263">
        <v>1</v>
      </c>
      <c r="S177" s="263">
        <v>0</v>
      </c>
      <c r="T177" s="263">
        <v>1</v>
      </c>
      <c r="U177" s="263">
        <v>0</v>
      </c>
      <c r="V177" s="263">
        <v>1</v>
      </c>
      <c r="W177" s="263">
        <v>0</v>
      </c>
      <c r="X177" s="263">
        <v>1</v>
      </c>
      <c r="Y177" s="263">
        <v>0</v>
      </c>
      <c r="Z177" s="263">
        <v>0</v>
      </c>
      <c r="AA177"/>
      <c r="AB177"/>
      <c r="AC177"/>
    </row>
    <row r="178" spans="1:29" ht="14.5" x14ac:dyDescent="0.35">
      <c r="A178"/>
      <c r="B178" s="385" t="s">
        <v>268</v>
      </c>
      <c r="C178" s="263">
        <v>19</v>
      </c>
      <c r="D178" s="263">
        <v>22</v>
      </c>
      <c r="E178" s="263">
        <v>15</v>
      </c>
      <c r="F178" s="263">
        <v>18</v>
      </c>
      <c r="G178" s="263">
        <v>11</v>
      </c>
      <c r="H178" s="263">
        <v>8</v>
      </c>
      <c r="I178" s="263">
        <v>7</v>
      </c>
      <c r="J178" s="263">
        <v>11</v>
      </c>
      <c r="K178" s="263">
        <v>19</v>
      </c>
      <c r="L178" s="263">
        <v>19</v>
      </c>
      <c r="M178" s="263">
        <v>22</v>
      </c>
      <c r="N178" s="263">
        <v>17</v>
      </c>
      <c r="O178" s="263">
        <v>13</v>
      </c>
      <c r="P178" s="263">
        <v>15</v>
      </c>
      <c r="Q178" s="263">
        <v>18</v>
      </c>
      <c r="R178" s="263">
        <v>9</v>
      </c>
      <c r="S178" s="263">
        <v>16</v>
      </c>
      <c r="T178" s="263">
        <v>21</v>
      </c>
      <c r="U178" s="263">
        <v>21</v>
      </c>
      <c r="V178" s="263">
        <v>16</v>
      </c>
      <c r="W178" s="263">
        <v>25</v>
      </c>
      <c r="X178" s="263">
        <v>17</v>
      </c>
      <c r="Y178" s="263">
        <v>22</v>
      </c>
      <c r="Z178" s="263">
        <v>24</v>
      </c>
      <c r="AA178"/>
      <c r="AB178"/>
      <c r="AC178"/>
    </row>
    <row r="179" spans="1:29" ht="14.5" x14ac:dyDescent="0.35">
      <c r="A179"/>
      <c r="B179" s="385" t="s">
        <v>38</v>
      </c>
      <c r="C179" s="263">
        <v>62</v>
      </c>
      <c r="D179" s="263">
        <v>47</v>
      </c>
      <c r="E179" s="263">
        <v>48</v>
      </c>
      <c r="F179" s="263">
        <v>39</v>
      </c>
      <c r="G179" s="263">
        <v>48</v>
      </c>
      <c r="H179" s="263">
        <v>44</v>
      </c>
      <c r="I179" s="263">
        <v>25</v>
      </c>
      <c r="J179" s="263">
        <v>39</v>
      </c>
      <c r="K179" s="263">
        <v>35</v>
      </c>
      <c r="L179" s="263">
        <v>50</v>
      </c>
      <c r="M179" s="263">
        <v>42</v>
      </c>
      <c r="N179" s="263">
        <v>35</v>
      </c>
      <c r="O179" s="263">
        <v>41</v>
      </c>
      <c r="P179" s="263">
        <v>37</v>
      </c>
      <c r="Q179" s="263">
        <v>44</v>
      </c>
      <c r="R179" s="263">
        <v>41</v>
      </c>
      <c r="S179" s="263">
        <v>33</v>
      </c>
      <c r="T179" s="263">
        <v>27</v>
      </c>
      <c r="U179" s="263">
        <v>26</v>
      </c>
      <c r="V179" s="263">
        <v>50</v>
      </c>
      <c r="W179" s="263">
        <v>55</v>
      </c>
      <c r="X179" s="263">
        <v>57</v>
      </c>
      <c r="Y179" s="263">
        <v>37</v>
      </c>
      <c r="Z179" s="263">
        <v>45</v>
      </c>
      <c r="AA179"/>
      <c r="AB179"/>
      <c r="AC179"/>
    </row>
    <row r="180" spans="1:29" ht="14.5" x14ac:dyDescent="0.35">
      <c r="A180"/>
      <c r="B180" s="385" t="s">
        <v>36</v>
      </c>
      <c r="C180" s="263">
        <v>5</v>
      </c>
      <c r="D180" s="263">
        <v>8</v>
      </c>
      <c r="E180" s="263">
        <v>3</v>
      </c>
      <c r="F180" s="263">
        <v>4</v>
      </c>
      <c r="G180" s="263">
        <v>0</v>
      </c>
      <c r="H180" s="263">
        <v>3</v>
      </c>
      <c r="I180" s="263">
        <v>1</v>
      </c>
      <c r="J180" s="263">
        <v>4</v>
      </c>
      <c r="K180" s="263">
        <v>0</v>
      </c>
      <c r="L180" s="263">
        <v>2</v>
      </c>
      <c r="M180" s="263">
        <v>2</v>
      </c>
      <c r="N180" s="263">
        <v>2</v>
      </c>
      <c r="O180" s="263">
        <v>7</v>
      </c>
      <c r="P180" s="263">
        <v>1</v>
      </c>
      <c r="Q180" s="263">
        <v>2</v>
      </c>
      <c r="R180" s="263">
        <v>1</v>
      </c>
      <c r="S180" s="263">
        <v>1</v>
      </c>
      <c r="T180" s="263">
        <v>2</v>
      </c>
      <c r="U180" s="263">
        <v>0</v>
      </c>
      <c r="V180" s="263">
        <v>4</v>
      </c>
      <c r="W180" s="263">
        <v>0</v>
      </c>
      <c r="X180" s="263">
        <v>0</v>
      </c>
      <c r="Y180" s="263">
        <v>1</v>
      </c>
      <c r="Z180" s="263">
        <v>1</v>
      </c>
      <c r="AA180"/>
      <c r="AB180"/>
      <c r="AC180"/>
    </row>
    <row r="181" spans="1:29" ht="14.5" x14ac:dyDescent="0.35">
      <c r="A181"/>
      <c r="B181" s="385" t="s">
        <v>51</v>
      </c>
      <c r="C181" s="263">
        <v>127</v>
      </c>
      <c r="D181" s="263">
        <v>86</v>
      </c>
      <c r="E181" s="263">
        <v>108</v>
      </c>
      <c r="F181" s="263">
        <v>95</v>
      </c>
      <c r="G181" s="263">
        <v>67</v>
      </c>
      <c r="H181" s="263">
        <v>66</v>
      </c>
      <c r="I181" s="263">
        <v>93</v>
      </c>
      <c r="J181" s="263">
        <v>81</v>
      </c>
      <c r="K181" s="263">
        <v>109</v>
      </c>
      <c r="L181" s="263">
        <v>98</v>
      </c>
      <c r="M181" s="263">
        <v>108</v>
      </c>
      <c r="N181" s="263">
        <v>104</v>
      </c>
      <c r="O181" s="263">
        <v>88</v>
      </c>
      <c r="P181" s="263">
        <v>74</v>
      </c>
      <c r="Q181" s="263">
        <v>82</v>
      </c>
      <c r="R181" s="263">
        <v>99</v>
      </c>
      <c r="S181" s="263">
        <v>89</v>
      </c>
      <c r="T181" s="263">
        <v>109</v>
      </c>
      <c r="U181" s="263">
        <v>63</v>
      </c>
      <c r="V181" s="263">
        <v>110</v>
      </c>
      <c r="W181" s="263">
        <v>130</v>
      </c>
      <c r="X181" s="263">
        <v>122</v>
      </c>
      <c r="Y181" s="263">
        <v>87</v>
      </c>
      <c r="Z181" s="263">
        <v>120</v>
      </c>
      <c r="AA181"/>
      <c r="AB181"/>
      <c r="AC181"/>
    </row>
    <row r="182" spans="1:29" ht="14.5" x14ac:dyDescent="0.35">
      <c r="A182"/>
      <c r="B182" s="385" t="s">
        <v>42</v>
      </c>
      <c r="C182" s="263">
        <v>6</v>
      </c>
      <c r="D182" s="263">
        <v>7</v>
      </c>
      <c r="E182" s="263">
        <v>0</v>
      </c>
      <c r="F182" s="263">
        <v>7</v>
      </c>
      <c r="G182" s="263">
        <v>6</v>
      </c>
      <c r="H182" s="263">
        <v>7</v>
      </c>
      <c r="I182" s="263">
        <v>7</v>
      </c>
      <c r="J182" s="263">
        <v>9</v>
      </c>
      <c r="K182" s="263">
        <v>6</v>
      </c>
      <c r="L182" s="263">
        <v>3</v>
      </c>
      <c r="M182" s="263">
        <v>9</v>
      </c>
      <c r="N182" s="263">
        <v>6</v>
      </c>
      <c r="O182" s="263">
        <v>7</v>
      </c>
      <c r="P182" s="263">
        <v>7</v>
      </c>
      <c r="Q182" s="263">
        <v>4</v>
      </c>
      <c r="R182" s="263">
        <v>9</v>
      </c>
      <c r="S182" s="263">
        <v>1</v>
      </c>
      <c r="T182" s="263">
        <v>3</v>
      </c>
      <c r="U182" s="263">
        <v>4</v>
      </c>
      <c r="V182" s="263">
        <v>10</v>
      </c>
      <c r="W182" s="263">
        <v>6</v>
      </c>
      <c r="X182" s="263">
        <v>5</v>
      </c>
      <c r="Y182" s="263">
        <v>5</v>
      </c>
      <c r="Z182" s="263">
        <v>4</v>
      </c>
      <c r="AA182"/>
      <c r="AB182"/>
      <c r="AC182"/>
    </row>
    <row r="183" spans="1:29" ht="14.5" x14ac:dyDescent="0.35">
      <c r="A183"/>
      <c r="B183" s="385" t="s">
        <v>43</v>
      </c>
      <c r="C183" s="263">
        <v>38</v>
      </c>
      <c r="D183" s="263">
        <v>36</v>
      </c>
      <c r="E183" s="263">
        <v>53</v>
      </c>
      <c r="F183" s="263">
        <v>42</v>
      </c>
      <c r="G183" s="263">
        <v>26</v>
      </c>
      <c r="H183" s="263">
        <v>34</v>
      </c>
      <c r="I183" s="263">
        <v>32</v>
      </c>
      <c r="J183" s="263">
        <v>41</v>
      </c>
      <c r="K183" s="263">
        <v>36</v>
      </c>
      <c r="L183" s="263">
        <v>25</v>
      </c>
      <c r="M183" s="263">
        <v>39</v>
      </c>
      <c r="N183" s="263">
        <v>30</v>
      </c>
      <c r="O183" s="263">
        <v>29</v>
      </c>
      <c r="P183" s="263">
        <v>35</v>
      </c>
      <c r="Q183" s="263">
        <v>47</v>
      </c>
      <c r="R183" s="263">
        <v>34</v>
      </c>
      <c r="S183" s="263">
        <v>22</v>
      </c>
      <c r="T183" s="263">
        <v>31</v>
      </c>
      <c r="U183" s="263">
        <v>20</v>
      </c>
      <c r="V183" s="263">
        <v>15</v>
      </c>
      <c r="W183" s="263">
        <v>45</v>
      </c>
      <c r="X183" s="263">
        <v>31</v>
      </c>
      <c r="Y183" s="263">
        <v>33</v>
      </c>
      <c r="Z183" s="263">
        <v>31</v>
      </c>
      <c r="AA183"/>
      <c r="AB183"/>
      <c r="AC183"/>
    </row>
    <row r="184" spans="1:29" ht="14.5" x14ac:dyDescent="0.35">
      <c r="A184"/>
      <c r="B184" s="385" t="s">
        <v>53</v>
      </c>
      <c r="C184" s="263">
        <v>7</v>
      </c>
      <c r="D184" s="263">
        <v>3</v>
      </c>
      <c r="E184" s="263">
        <v>3</v>
      </c>
      <c r="F184" s="263">
        <v>4</v>
      </c>
      <c r="G184" s="263">
        <v>8</v>
      </c>
      <c r="H184" s="263">
        <v>6</v>
      </c>
      <c r="I184" s="263">
        <v>4</v>
      </c>
      <c r="J184" s="263">
        <v>2</v>
      </c>
      <c r="K184" s="263">
        <v>4</v>
      </c>
      <c r="L184" s="263">
        <v>2</v>
      </c>
      <c r="M184" s="263">
        <v>6</v>
      </c>
      <c r="N184" s="263">
        <v>4</v>
      </c>
      <c r="O184" s="263">
        <v>5</v>
      </c>
      <c r="P184" s="263">
        <v>4</v>
      </c>
      <c r="Q184" s="263">
        <v>3</v>
      </c>
      <c r="R184" s="263">
        <v>5</v>
      </c>
      <c r="S184" s="263">
        <v>4</v>
      </c>
      <c r="T184" s="263">
        <v>2</v>
      </c>
      <c r="U184" s="263">
        <v>4</v>
      </c>
      <c r="V184" s="263">
        <v>5</v>
      </c>
      <c r="W184" s="263">
        <v>11</v>
      </c>
      <c r="X184" s="263">
        <v>9</v>
      </c>
      <c r="Y184" s="263">
        <v>9</v>
      </c>
      <c r="Z184" s="263">
        <v>3</v>
      </c>
      <c r="AA184"/>
      <c r="AB184"/>
      <c r="AC184"/>
    </row>
    <row r="185" spans="1:29" ht="14.5" x14ac:dyDescent="0.35">
      <c r="A185"/>
      <c r="B185" s="385" t="s">
        <v>54</v>
      </c>
      <c r="C185" s="263">
        <v>3</v>
      </c>
      <c r="D185" s="263">
        <v>5</v>
      </c>
      <c r="E185" s="263">
        <v>6</v>
      </c>
      <c r="F185" s="263">
        <v>9</v>
      </c>
      <c r="G185" s="263">
        <v>9</v>
      </c>
      <c r="H185" s="263">
        <v>4</v>
      </c>
      <c r="I185" s="263">
        <v>2</v>
      </c>
      <c r="J185" s="263">
        <v>4</v>
      </c>
      <c r="K185" s="263">
        <v>5</v>
      </c>
      <c r="L185" s="263">
        <v>4</v>
      </c>
      <c r="M185" s="263">
        <v>4</v>
      </c>
      <c r="N185" s="263">
        <v>4</v>
      </c>
      <c r="O185" s="263">
        <v>3</v>
      </c>
      <c r="P185" s="263">
        <v>7</v>
      </c>
      <c r="Q185" s="263">
        <v>6</v>
      </c>
      <c r="R185" s="263">
        <v>3</v>
      </c>
      <c r="S185" s="263">
        <v>2</v>
      </c>
      <c r="T185" s="263">
        <v>4</v>
      </c>
      <c r="U185" s="263">
        <v>7</v>
      </c>
      <c r="V185" s="263">
        <v>10</v>
      </c>
      <c r="W185" s="263">
        <v>4</v>
      </c>
      <c r="X185" s="263">
        <v>4</v>
      </c>
      <c r="Y185" s="263">
        <v>6</v>
      </c>
      <c r="Z185" s="263">
        <v>9</v>
      </c>
      <c r="AA185"/>
      <c r="AB185"/>
      <c r="AC185"/>
    </row>
    <row r="186" spans="1:29" ht="14.5" x14ac:dyDescent="0.35">
      <c r="A186"/>
      <c r="B186" s="385" t="s">
        <v>55</v>
      </c>
      <c r="C186" s="263">
        <v>20</v>
      </c>
      <c r="D186" s="263">
        <v>15</v>
      </c>
      <c r="E186" s="263">
        <v>19</v>
      </c>
      <c r="F186" s="263">
        <v>16</v>
      </c>
      <c r="G186" s="263">
        <v>14</v>
      </c>
      <c r="H186" s="263">
        <v>21</v>
      </c>
      <c r="I186" s="263">
        <v>17</v>
      </c>
      <c r="J186" s="263">
        <v>15</v>
      </c>
      <c r="K186" s="263">
        <v>27</v>
      </c>
      <c r="L186" s="263">
        <v>16</v>
      </c>
      <c r="M186" s="263">
        <v>20</v>
      </c>
      <c r="N186" s="263">
        <v>15</v>
      </c>
      <c r="O186" s="263">
        <v>21</v>
      </c>
      <c r="P186" s="263">
        <v>18</v>
      </c>
      <c r="Q186" s="263">
        <v>8</v>
      </c>
      <c r="R186" s="263">
        <v>29</v>
      </c>
      <c r="S186" s="263">
        <v>9</v>
      </c>
      <c r="T186" s="263">
        <v>20</v>
      </c>
      <c r="U186" s="263">
        <v>12</v>
      </c>
      <c r="V186" s="263">
        <v>26</v>
      </c>
      <c r="W186" s="263">
        <v>27</v>
      </c>
      <c r="X186" s="263">
        <v>25</v>
      </c>
      <c r="Y186" s="263">
        <v>21</v>
      </c>
      <c r="Z186" s="263">
        <v>22</v>
      </c>
      <c r="AA186"/>
      <c r="AB186"/>
      <c r="AC186"/>
    </row>
    <row r="187" spans="1:29" ht="14.5" x14ac:dyDescent="0.35">
      <c r="A187"/>
      <c r="B187" s="385" t="s">
        <v>19</v>
      </c>
      <c r="C187" s="263">
        <v>664</v>
      </c>
      <c r="D187" s="263">
        <v>483</v>
      </c>
      <c r="E187" s="263">
        <v>595</v>
      </c>
      <c r="F187" s="263">
        <v>567</v>
      </c>
      <c r="G187" s="263">
        <v>498</v>
      </c>
      <c r="H187" s="263">
        <v>454</v>
      </c>
      <c r="I187" s="263">
        <v>412</v>
      </c>
      <c r="J187" s="263">
        <v>468</v>
      </c>
      <c r="K187" s="263">
        <v>550</v>
      </c>
      <c r="L187" s="263">
        <v>575</v>
      </c>
      <c r="M187" s="263">
        <v>600</v>
      </c>
      <c r="N187" s="263">
        <v>576</v>
      </c>
      <c r="O187" s="263">
        <v>492</v>
      </c>
      <c r="P187" s="263">
        <v>504</v>
      </c>
      <c r="Q187" s="263">
        <v>534</v>
      </c>
      <c r="R187" s="263">
        <v>543</v>
      </c>
      <c r="S187" s="263">
        <v>513</v>
      </c>
      <c r="T187" s="263">
        <v>563</v>
      </c>
      <c r="U187" s="263">
        <v>433</v>
      </c>
      <c r="V187" s="263">
        <v>607</v>
      </c>
      <c r="W187" s="263">
        <v>633</v>
      </c>
      <c r="X187" s="263">
        <v>601</v>
      </c>
      <c r="Y187" s="263">
        <v>573</v>
      </c>
      <c r="Z187" s="263">
        <v>583</v>
      </c>
      <c r="AA187"/>
      <c r="AB187"/>
      <c r="AC187"/>
    </row>
    <row r="188" spans="1:29" ht="14.5" x14ac:dyDescent="0.35">
      <c r="A188" s="385" t="s">
        <v>60</v>
      </c>
      <c r="B188" s="385" t="s">
        <v>264</v>
      </c>
      <c r="C188" s="263">
        <v>60</v>
      </c>
      <c r="D188" s="263">
        <v>66</v>
      </c>
      <c r="E188" s="263">
        <v>65</v>
      </c>
      <c r="F188" s="263">
        <v>52</v>
      </c>
      <c r="G188" s="263">
        <v>68</v>
      </c>
      <c r="H188" s="263">
        <v>47</v>
      </c>
      <c r="I188" s="263">
        <v>53</v>
      </c>
      <c r="J188" s="263">
        <v>61</v>
      </c>
      <c r="K188" s="263">
        <v>77</v>
      </c>
      <c r="L188" s="263">
        <v>79</v>
      </c>
      <c r="M188" s="263">
        <v>66</v>
      </c>
      <c r="N188" s="263">
        <v>89</v>
      </c>
      <c r="O188" s="263">
        <v>75</v>
      </c>
      <c r="P188" s="263">
        <v>85</v>
      </c>
      <c r="Q188" s="263">
        <v>94</v>
      </c>
      <c r="R188" s="263">
        <v>75</v>
      </c>
      <c r="S188" s="263">
        <v>85</v>
      </c>
      <c r="T188" s="263">
        <v>66</v>
      </c>
      <c r="U188" s="263">
        <v>79</v>
      </c>
      <c r="V188" s="263">
        <v>84</v>
      </c>
      <c r="W188" s="263">
        <v>65</v>
      </c>
      <c r="X188" s="263">
        <v>81</v>
      </c>
      <c r="Y188" s="263">
        <v>72</v>
      </c>
      <c r="Z188" s="263">
        <v>72</v>
      </c>
      <c r="AA188"/>
      <c r="AB188"/>
      <c r="AC188"/>
    </row>
    <row r="189" spans="1:29" ht="14.5" x14ac:dyDescent="0.35">
      <c r="A189"/>
      <c r="B189" s="385" t="s">
        <v>333</v>
      </c>
      <c r="C189" s="263">
        <v>84</v>
      </c>
      <c r="D189" s="263">
        <v>82</v>
      </c>
      <c r="E189" s="263">
        <v>71</v>
      </c>
      <c r="F189" s="263">
        <v>88</v>
      </c>
      <c r="G189" s="263">
        <v>91</v>
      </c>
      <c r="H189" s="263">
        <v>71</v>
      </c>
      <c r="I189" s="263">
        <v>67</v>
      </c>
      <c r="J189" s="263">
        <v>80</v>
      </c>
      <c r="K189" s="263">
        <v>84</v>
      </c>
      <c r="L189" s="263">
        <v>108</v>
      </c>
      <c r="M189" s="263">
        <v>112</v>
      </c>
      <c r="N189" s="263">
        <v>113</v>
      </c>
      <c r="O189" s="263">
        <v>97</v>
      </c>
      <c r="P189" s="263">
        <v>108</v>
      </c>
      <c r="Q189" s="263">
        <v>132</v>
      </c>
      <c r="R189" s="263">
        <v>77</v>
      </c>
      <c r="S189" s="263">
        <v>126</v>
      </c>
      <c r="T189" s="263">
        <v>98</v>
      </c>
      <c r="U189" s="263">
        <v>78</v>
      </c>
      <c r="V189" s="263">
        <v>99</v>
      </c>
      <c r="W189" s="263">
        <v>101</v>
      </c>
      <c r="X189" s="263">
        <v>103</v>
      </c>
      <c r="Y189" s="263">
        <v>148</v>
      </c>
      <c r="Z189" s="263">
        <v>119</v>
      </c>
      <c r="AA189"/>
      <c r="AB189"/>
      <c r="AC189"/>
    </row>
    <row r="190" spans="1:29" ht="14.5" x14ac:dyDescent="0.35">
      <c r="A190"/>
      <c r="B190" s="385" t="s">
        <v>693</v>
      </c>
      <c r="C190" s="263">
        <v>75</v>
      </c>
      <c r="D190" s="263">
        <v>40</v>
      </c>
      <c r="E190" s="263">
        <v>44</v>
      </c>
      <c r="F190" s="263">
        <v>86</v>
      </c>
      <c r="G190" s="263">
        <v>52</v>
      </c>
      <c r="H190" s="263">
        <v>63</v>
      </c>
      <c r="I190" s="263">
        <v>71</v>
      </c>
      <c r="J190" s="263">
        <v>77</v>
      </c>
      <c r="K190" s="263">
        <v>70</v>
      </c>
      <c r="L190" s="263">
        <v>73</v>
      </c>
      <c r="M190" s="263">
        <v>71</v>
      </c>
      <c r="N190" s="263">
        <v>61</v>
      </c>
      <c r="O190" s="263">
        <v>48</v>
      </c>
      <c r="P190" s="263">
        <v>73</v>
      </c>
      <c r="Q190" s="263">
        <v>83</v>
      </c>
      <c r="R190" s="263">
        <v>75</v>
      </c>
      <c r="S190" s="263">
        <v>72</v>
      </c>
      <c r="T190" s="263">
        <v>70</v>
      </c>
      <c r="U190" s="263">
        <v>55</v>
      </c>
      <c r="V190" s="263">
        <v>63</v>
      </c>
      <c r="W190" s="263">
        <v>99</v>
      </c>
      <c r="X190" s="263">
        <v>97</v>
      </c>
      <c r="Y190" s="263">
        <v>58</v>
      </c>
      <c r="Z190" s="263">
        <v>73</v>
      </c>
      <c r="AA190"/>
      <c r="AB190"/>
      <c r="AC190"/>
    </row>
    <row r="191" spans="1:29" ht="14.5" x14ac:dyDescent="0.35">
      <c r="A191"/>
      <c r="B191" s="385" t="s">
        <v>48</v>
      </c>
      <c r="C191" s="263">
        <v>23</v>
      </c>
      <c r="D191" s="263">
        <v>24</v>
      </c>
      <c r="E191" s="263">
        <v>20</v>
      </c>
      <c r="F191" s="263">
        <v>17</v>
      </c>
      <c r="G191" s="263">
        <v>15</v>
      </c>
      <c r="H191" s="263">
        <v>23</v>
      </c>
      <c r="I191" s="263">
        <v>17</v>
      </c>
      <c r="J191" s="263">
        <v>19</v>
      </c>
      <c r="K191" s="263">
        <v>20</v>
      </c>
      <c r="L191" s="263">
        <v>14</v>
      </c>
      <c r="M191" s="263">
        <v>22</v>
      </c>
      <c r="N191" s="263">
        <v>29</v>
      </c>
      <c r="O191" s="263">
        <v>24</v>
      </c>
      <c r="P191" s="263">
        <v>28</v>
      </c>
      <c r="Q191" s="263">
        <v>27</v>
      </c>
      <c r="R191" s="263">
        <v>20</v>
      </c>
      <c r="S191" s="263">
        <v>15</v>
      </c>
      <c r="T191" s="263">
        <v>28</v>
      </c>
      <c r="U191" s="263">
        <v>21</v>
      </c>
      <c r="V191" s="263">
        <v>13</v>
      </c>
      <c r="W191" s="263">
        <v>35</v>
      </c>
      <c r="X191" s="263">
        <v>30</v>
      </c>
      <c r="Y191" s="263">
        <v>20</v>
      </c>
      <c r="Z191" s="263">
        <v>21</v>
      </c>
      <c r="AA191"/>
      <c r="AB191"/>
      <c r="AC191"/>
    </row>
    <row r="192" spans="1:29" ht="14.5" x14ac:dyDescent="0.35">
      <c r="A192"/>
      <c r="B192" s="385" t="s">
        <v>49</v>
      </c>
      <c r="C192" s="263">
        <v>1</v>
      </c>
      <c r="D192" s="263">
        <v>1</v>
      </c>
      <c r="E192" s="263">
        <v>3</v>
      </c>
      <c r="F192" s="263">
        <v>3</v>
      </c>
      <c r="G192" s="263">
        <v>2</v>
      </c>
      <c r="H192" s="263">
        <v>1</v>
      </c>
      <c r="I192" s="263">
        <v>0</v>
      </c>
      <c r="J192" s="263">
        <v>3</v>
      </c>
      <c r="K192" s="263">
        <v>1</v>
      </c>
      <c r="L192" s="263">
        <v>0</v>
      </c>
      <c r="M192" s="263">
        <v>1</v>
      </c>
      <c r="N192" s="263">
        <v>1</v>
      </c>
      <c r="O192" s="263">
        <v>0</v>
      </c>
      <c r="P192" s="263">
        <v>5</v>
      </c>
      <c r="Q192" s="263">
        <v>0</v>
      </c>
      <c r="R192" s="263">
        <v>1</v>
      </c>
      <c r="S192" s="263">
        <v>5</v>
      </c>
      <c r="T192" s="263">
        <v>3</v>
      </c>
      <c r="U192" s="263">
        <v>1</v>
      </c>
      <c r="V192" s="263">
        <v>0</v>
      </c>
      <c r="W192" s="263">
        <v>2</v>
      </c>
      <c r="X192" s="263">
        <v>2</v>
      </c>
      <c r="Y192" s="263">
        <v>1</v>
      </c>
      <c r="Z192" s="263">
        <v>0</v>
      </c>
      <c r="AA192"/>
      <c r="AB192"/>
      <c r="AC192"/>
    </row>
    <row r="193" spans="1:29" ht="14.5" x14ac:dyDescent="0.35">
      <c r="A193"/>
      <c r="B193" s="385" t="s">
        <v>265</v>
      </c>
      <c r="C193" s="263">
        <v>17</v>
      </c>
      <c r="D193" s="263">
        <v>17</v>
      </c>
      <c r="E193" s="263">
        <v>26</v>
      </c>
      <c r="F193" s="263">
        <v>9</v>
      </c>
      <c r="G193" s="263">
        <v>22</v>
      </c>
      <c r="H193" s="263">
        <v>4</v>
      </c>
      <c r="I193" s="263">
        <v>11</v>
      </c>
      <c r="J193" s="263">
        <v>13</v>
      </c>
      <c r="K193" s="263">
        <v>10</v>
      </c>
      <c r="L193" s="263">
        <v>9</v>
      </c>
      <c r="M193" s="263">
        <v>8</v>
      </c>
      <c r="N193" s="263">
        <v>16</v>
      </c>
      <c r="O193" s="263">
        <v>14</v>
      </c>
      <c r="P193" s="263">
        <v>5</v>
      </c>
      <c r="Q193" s="263">
        <v>19</v>
      </c>
      <c r="R193" s="263">
        <v>5</v>
      </c>
      <c r="S193" s="263">
        <v>19</v>
      </c>
      <c r="T193" s="263">
        <v>16</v>
      </c>
      <c r="U193" s="263">
        <v>10</v>
      </c>
      <c r="V193" s="263">
        <v>8</v>
      </c>
      <c r="W193" s="263">
        <v>14</v>
      </c>
      <c r="X193" s="263">
        <v>13</v>
      </c>
      <c r="Y193" s="263">
        <v>17</v>
      </c>
      <c r="Z193" s="263">
        <v>12</v>
      </c>
      <c r="AA193"/>
      <c r="AB193"/>
      <c r="AC193"/>
    </row>
    <row r="194" spans="1:29" ht="14.5" x14ac:dyDescent="0.35">
      <c r="A194"/>
      <c r="B194" s="385" t="s">
        <v>266</v>
      </c>
      <c r="C194" s="263">
        <v>2</v>
      </c>
      <c r="D194" s="263">
        <v>7</v>
      </c>
      <c r="E194" s="263">
        <v>6</v>
      </c>
      <c r="F194" s="263">
        <v>7</v>
      </c>
      <c r="G194" s="263">
        <v>5</v>
      </c>
      <c r="H194" s="263">
        <v>4</v>
      </c>
      <c r="I194" s="263">
        <v>1</v>
      </c>
      <c r="J194" s="263">
        <v>6</v>
      </c>
      <c r="K194" s="263">
        <v>2</v>
      </c>
      <c r="L194" s="263">
        <v>1</v>
      </c>
      <c r="M194" s="263">
        <v>5</v>
      </c>
      <c r="N194" s="263">
        <v>1</v>
      </c>
      <c r="O194" s="263">
        <v>7</v>
      </c>
      <c r="P194" s="263">
        <v>4</v>
      </c>
      <c r="Q194" s="263">
        <v>8</v>
      </c>
      <c r="R194" s="263">
        <v>2</v>
      </c>
      <c r="S194" s="263">
        <v>0</v>
      </c>
      <c r="T194" s="263">
        <v>2</v>
      </c>
      <c r="U194" s="263">
        <v>6</v>
      </c>
      <c r="V194" s="263">
        <v>5</v>
      </c>
      <c r="W194" s="263">
        <v>5</v>
      </c>
      <c r="X194" s="263">
        <v>8</v>
      </c>
      <c r="Y194" s="263">
        <v>5</v>
      </c>
      <c r="Z194" s="263">
        <v>8</v>
      </c>
      <c r="AA194"/>
      <c r="AB194"/>
      <c r="AC194"/>
    </row>
    <row r="195" spans="1:29" ht="14.5" x14ac:dyDescent="0.35">
      <c r="A195"/>
      <c r="B195" s="385" t="s">
        <v>267</v>
      </c>
      <c r="C195" s="263">
        <v>11</v>
      </c>
      <c r="D195" s="263">
        <v>8</v>
      </c>
      <c r="E195" s="263">
        <v>14</v>
      </c>
      <c r="F195" s="263">
        <v>8</v>
      </c>
      <c r="G195" s="263">
        <v>12</v>
      </c>
      <c r="H195" s="263">
        <v>6</v>
      </c>
      <c r="I195" s="263">
        <v>12</v>
      </c>
      <c r="J195" s="263">
        <v>4</v>
      </c>
      <c r="K195" s="263">
        <v>6</v>
      </c>
      <c r="L195" s="263">
        <v>5</v>
      </c>
      <c r="M195" s="263">
        <v>8</v>
      </c>
      <c r="N195" s="263">
        <v>8</v>
      </c>
      <c r="O195" s="263">
        <v>8</v>
      </c>
      <c r="P195" s="263">
        <v>9</v>
      </c>
      <c r="Q195" s="263">
        <v>9</v>
      </c>
      <c r="R195" s="263">
        <v>11</v>
      </c>
      <c r="S195" s="263">
        <v>5</v>
      </c>
      <c r="T195" s="263">
        <v>3</v>
      </c>
      <c r="U195" s="263">
        <v>5</v>
      </c>
      <c r="V195" s="263">
        <v>4</v>
      </c>
      <c r="W195" s="263">
        <v>9</v>
      </c>
      <c r="X195" s="263">
        <v>10</v>
      </c>
      <c r="Y195" s="263">
        <v>10</v>
      </c>
      <c r="Z195" s="263">
        <v>10</v>
      </c>
      <c r="AA195"/>
      <c r="AB195"/>
      <c r="AC195"/>
    </row>
    <row r="196" spans="1:29" ht="14.5" x14ac:dyDescent="0.35">
      <c r="A196"/>
      <c r="B196" s="385" t="s">
        <v>34</v>
      </c>
      <c r="C196" s="263">
        <v>1</v>
      </c>
      <c r="D196" s="263">
        <v>1</v>
      </c>
      <c r="E196" s="263">
        <v>0</v>
      </c>
      <c r="F196" s="263">
        <v>0</v>
      </c>
      <c r="G196" s="263">
        <v>3</v>
      </c>
      <c r="H196" s="263">
        <v>0</v>
      </c>
      <c r="I196" s="263">
        <v>1</v>
      </c>
      <c r="J196" s="263">
        <v>0</v>
      </c>
      <c r="K196" s="263">
        <v>0</v>
      </c>
      <c r="L196" s="263">
        <v>1</v>
      </c>
      <c r="M196" s="263">
        <v>1</v>
      </c>
      <c r="N196" s="263">
        <v>1</v>
      </c>
      <c r="O196" s="263">
        <v>2</v>
      </c>
      <c r="P196" s="263">
        <v>1</v>
      </c>
      <c r="Q196" s="263">
        <v>0</v>
      </c>
      <c r="R196" s="263">
        <v>0</v>
      </c>
      <c r="S196" s="263">
        <v>0</v>
      </c>
      <c r="T196" s="263">
        <v>0</v>
      </c>
      <c r="U196" s="263">
        <v>1</v>
      </c>
      <c r="V196" s="263">
        <v>0</v>
      </c>
      <c r="W196" s="263">
        <v>1</v>
      </c>
      <c r="X196" s="263">
        <v>0</v>
      </c>
      <c r="Y196" s="263">
        <v>3</v>
      </c>
      <c r="Z196" s="263">
        <v>1</v>
      </c>
      <c r="AA196"/>
      <c r="AB196"/>
      <c r="AC196"/>
    </row>
    <row r="197" spans="1:29" ht="14.5" x14ac:dyDescent="0.35">
      <c r="A197"/>
      <c r="B197" s="385" t="s">
        <v>268</v>
      </c>
      <c r="C197" s="263">
        <v>31</v>
      </c>
      <c r="D197" s="263">
        <v>57</v>
      </c>
      <c r="E197" s="263">
        <v>44</v>
      </c>
      <c r="F197" s="263">
        <v>32</v>
      </c>
      <c r="G197" s="263">
        <v>25</v>
      </c>
      <c r="H197" s="263">
        <v>17</v>
      </c>
      <c r="I197" s="263">
        <v>19</v>
      </c>
      <c r="J197" s="263">
        <v>23</v>
      </c>
      <c r="K197" s="263">
        <v>28</v>
      </c>
      <c r="L197" s="263">
        <v>26</v>
      </c>
      <c r="M197" s="263">
        <v>54</v>
      </c>
      <c r="N197" s="263">
        <v>47</v>
      </c>
      <c r="O197" s="263">
        <v>26</v>
      </c>
      <c r="P197" s="263">
        <v>22</v>
      </c>
      <c r="Q197" s="263">
        <v>33</v>
      </c>
      <c r="R197" s="263">
        <v>32</v>
      </c>
      <c r="S197" s="263">
        <v>22</v>
      </c>
      <c r="T197" s="263">
        <v>42</v>
      </c>
      <c r="U197" s="263">
        <v>33</v>
      </c>
      <c r="V197" s="263">
        <v>39</v>
      </c>
      <c r="W197" s="263">
        <v>44</v>
      </c>
      <c r="X197" s="263">
        <v>78</v>
      </c>
      <c r="Y197" s="263">
        <v>71</v>
      </c>
      <c r="Z197" s="263">
        <v>58</v>
      </c>
      <c r="AA197"/>
      <c r="AB197"/>
      <c r="AC197"/>
    </row>
    <row r="198" spans="1:29" ht="14.5" x14ac:dyDescent="0.35">
      <c r="A198"/>
      <c r="B198" s="385" t="s">
        <v>38</v>
      </c>
      <c r="C198" s="263">
        <v>41</v>
      </c>
      <c r="D198" s="263">
        <v>33</v>
      </c>
      <c r="E198" s="263">
        <v>31</v>
      </c>
      <c r="F198" s="263">
        <v>41</v>
      </c>
      <c r="G198" s="263">
        <v>42</v>
      </c>
      <c r="H198" s="263">
        <v>39</v>
      </c>
      <c r="I198" s="263">
        <v>36</v>
      </c>
      <c r="J198" s="263">
        <v>39</v>
      </c>
      <c r="K198" s="263">
        <v>46</v>
      </c>
      <c r="L198" s="263">
        <v>34</v>
      </c>
      <c r="M198" s="263">
        <v>37</v>
      </c>
      <c r="N198" s="263">
        <v>36</v>
      </c>
      <c r="O198" s="263">
        <v>26</v>
      </c>
      <c r="P198" s="263">
        <v>32</v>
      </c>
      <c r="Q198" s="263">
        <v>33</v>
      </c>
      <c r="R198" s="263">
        <v>43</v>
      </c>
      <c r="S198" s="263">
        <v>32</v>
      </c>
      <c r="T198" s="263">
        <v>34</v>
      </c>
      <c r="U198" s="263">
        <v>32</v>
      </c>
      <c r="V198" s="263">
        <v>32</v>
      </c>
      <c r="W198" s="263">
        <v>35</v>
      </c>
      <c r="X198" s="263">
        <v>51</v>
      </c>
      <c r="Y198" s="263">
        <v>43</v>
      </c>
      <c r="Z198" s="263">
        <v>49</v>
      </c>
      <c r="AA198"/>
      <c r="AB198"/>
      <c r="AC198"/>
    </row>
    <row r="199" spans="1:29" ht="14.5" x14ac:dyDescent="0.35">
      <c r="A199"/>
      <c r="B199" s="385" t="s">
        <v>36</v>
      </c>
      <c r="C199" s="263">
        <v>2</v>
      </c>
      <c r="D199" s="263">
        <v>1</v>
      </c>
      <c r="E199" s="263">
        <v>3</v>
      </c>
      <c r="F199" s="263">
        <v>1</v>
      </c>
      <c r="G199" s="263">
        <v>1</v>
      </c>
      <c r="H199" s="263">
        <v>1</v>
      </c>
      <c r="I199" s="263">
        <v>0</v>
      </c>
      <c r="J199" s="263">
        <v>4</v>
      </c>
      <c r="K199" s="263">
        <v>0</v>
      </c>
      <c r="L199" s="263">
        <v>2</v>
      </c>
      <c r="M199" s="263">
        <v>0</v>
      </c>
      <c r="N199" s="263">
        <v>2</v>
      </c>
      <c r="O199" s="263">
        <v>3</v>
      </c>
      <c r="P199" s="263">
        <v>1</v>
      </c>
      <c r="Q199" s="263">
        <v>1</v>
      </c>
      <c r="R199" s="263">
        <v>0</v>
      </c>
      <c r="S199" s="263">
        <v>2</v>
      </c>
      <c r="T199" s="263">
        <v>1</v>
      </c>
      <c r="U199" s="263">
        <v>2</v>
      </c>
      <c r="V199" s="263">
        <v>3</v>
      </c>
      <c r="W199" s="263">
        <v>1</v>
      </c>
      <c r="X199" s="263">
        <v>3</v>
      </c>
      <c r="Y199" s="263">
        <v>0</v>
      </c>
      <c r="Z199" s="263">
        <v>1</v>
      </c>
      <c r="AA199"/>
      <c r="AB199"/>
      <c r="AC199"/>
    </row>
    <row r="200" spans="1:29" ht="14.5" x14ac:dyDescent="0.35">
      <c r="A200"/>
      <c r="B200" s="385" t="s">
        <v>51</v>
      </c>
      <c r="C200" s="263">
        <v>112</v>
      </c>
      <c r="D200" s="263">
        <v>109</v>
      </c>
      <c r="E200" s="263">
        <v>105</v>
      </c>
      <c r="F200" s="263">
        <v>118</v>
      </c>
      <c r="G200" s="263">
        <v>82</v>
      </c>
      <c r="H200" s="263">
        <v>59</v>
      </c>
      <c r="I200" s="263">
        <v>130</v>
      </c>
      <c r="J200" s="263">
        <v>118</v>
      </c>
      <c r="K200" s="263">
        <v>123</v>
      </c>
      <c r="L200" s="263">
        <v>81</v>
      </c>
      <c r="M200" s="263">
        <v>92</v>
      </c>
      <c r="N200" s="263">
        <v>105</v>
      </c>
      <c r="O200" s="263">
        <v>95</v>
      </c>
      <c r="P200" s="263">
        <v>77</v>
      </c>
      <c r="Q200" s="263">
        <v>99</v>
      </c>
      <c r="R200" s="263">
        <v>78</v>
      </c>
      <c r="S200" s="263">
        <v>78</v>
      </c>
      <c r="T200" s="263">
        <v>89</v>
      </c>
      <c r="U200" s="263">
        <v>81</v>
      </c>
      <c r="V200" s="263">
        <v>72</v>
      </c>
      <c r="W200" s="263">
        <v>88</v>
      </c>
      <c r="X200" s="263">
        <v>86</v>
      </c>
      <c r="Y200" s="263">
        <v>78</v>
      </c>
      <c r="Z200" s="263">
        <v>116</v>
      </c>
      <c r="AA200"/>
      <c r="AB200"/>
      <c r="AC200"/>
    </row>
    <row r="201" spans="1:29" ht="14.5" x14ac:dyDescent="0.35">
      <c r="A201"/>
      <c r="B201" s="385" t="s">
        <v>42</v>
      </c>
      <c r="C201" s="263">
        <v>2</v>
      </c>
      <c r="D201" s="263">
        <v>3</v>
      </c>
      <c r="E201" s="263">
        <v>8</v>
      </c>
      <c r="F201" s="263">
        <v>5</v>
      </c>
      <c r="G201" s="263">
        <v>4</v>
      </c>
      <c r="H201" s="263">
        <v>5</v>
      </c>
      <c r="I201" s="263">
        <v>4</v>
      </c>
      <c r="J201" s="263">
        <v>13</v>
      </c>
      <c r="K201" s="263">
        <v>6</v>
      </c>
      <c r="L201" s="263">
        <v>5</v>
      </c>
      <c r="M201" s="263">
        <v>7</v>
      </c>
      <c r="N201" s="263">
        <v>3</v>
      </c>
      <c r="O201" s="263">
        <v>4</v>
      </c>
      <c r="P201" s="263">
        <v>2</v>
      </c>
      <c r="Q201" s="263">
        <v>10</v>
      </c>
      <c r="R201" s="263">
        <v>10</v>
      </c>
      <c r="S201" s="263">
        <v>8</v>
      </c>
      <c r="T201" s="263">
        <v>5</v>
      </c>
      <c r="U201" s="263">
        <v>6</v>
      </c>
      <c r="V201" s="263">
        <v>5</v>
      </c>
      <c r="W201" s="263">
        <v>4</v>
      </c>
      <c r="X201" s="263">
        <v>9</v>
      </c>
      <c r="Y201" s="263">
        <v>1</v>
      </c>
      <c r="Z201" s="263">
        <v>6</v>
      </c>
      <c r="AA201"/>
      <c r="AB201"/>
      <c r="AC201"/>
    </row>
    <row r="202" spans="1:29" ht="14.5" x14ac:dyDescent="0.35">
      <c r="A202"/>
      <c r="B202" s="385" t="s">
        <v>43</v>
      </c>
      <c r="C202" s="263">
        <v>45</v>
      </c>
      <c r="D202" s="263">
        <v>57</v>
      </c>
      <c r="E202" s="263">
        <v>51</v>
      </c>
      <c r="F202" s="263">
        <v>57</v>
      </c>
      <c r="G202" s="263">
        <v>43</v>
      </c>
      <c r="H202" s="263">
        <v>62</v>
      </c>
      <c r="I202" s="263">
        <v>62</v>
      </c>
      <c r="J202" s="263">
        <v>84</v>
      </c>
      <c r="K202" s="263">
        <v>89</v>
      </c>
      <c r="L202" s="263">
        <v>83</v>
      </c>
      <c r="M202" s="263">
        <v>75</v>
      </c>
      <c r="N202" s="263">
        <v>71</v>
      </c>
      <c r="O202" s="263">
        <v>54</v>
      </c>
      <c r="P202" s="263">
        <v>62</v>
      </c>
      <c r="Q202" s="263">
        <v>74</v>
      </c>
      <c r="R202" s="263">
        <v>56</v>
      </c>
      <c r="S202" s="263">
        <v>62</v>
      </c>
      <c r="T202" s="263">
        <v>44</v>
      </c>
      <c r="U202" s="263">
        <v>38</v>
      </c>
      <c r="V202" s="263">
        <v>64</v>
      </c>
      <c r="W202" s="263">
        <v>37</v>
      </c>
      <c r="X202" s="263">
        <v>48</v>
      </c>
      <c r="Y202" s="263">
        <v>24</v>
      </c>
      <c r="Z202" s="263">
        <v>45</v>
      </c>
      <c r="AA202"/>
      <c r="AB202"/>
      <c r="AC202"/>
    </row>
    <row r="203" spans="1:29" ht="14.5" x14ac:dyDescent="0.35">
      <c r="A203"/>
      <c r="B203" s="385" t="s">
        <v>53</v>
      </c>
      <c r="C203" s="263">
        <v>2</v>
      </c>
      <c r="D203" s="263">
        <v>9</v>
      </c>
      <c r="E203" s="263">
        <v>8</v>
      </c>
      <c r="F203" s="263">
        <v>6</v>
      </c>
      <c r="G203" s="263">
        <v>8</v>
      </c>
      <c r="H203" s="263">
        <v>7</v>
      </c>
      <c r="I203" s="263">
        <v>6</v>
      </c>
      <c r="J203" s="263">
        <v>11</v>
      </c>
      <c r="K203" s="263">
        <v>8</v>
      </c>
      <c r="L203" s="263">
        <v>6</v>
      </c>
      <c r="M203" s="263">
        <v>7</v>
      </c>
      <c r="N203" s="263">
        <v>4</v>
      </c>
      <c r="O203" s="263">
        <v>8</v>
      </c>
      <c r="P203" s="263">
        <v>5</v>
      </c>
      <c r="Q203" s="263">
        <v>11</v>
      </c>
      <c r="R203" s="263">
        <v>9</v>
      </c>
      <c r="S203" s="263">
        <v>12</v>
      </c>
      <c r="T203" s="263">
        <v>5</v>
      </c>
      <c r="U203" s="263">
        <v>4</v>
      </c>
      <c r="V203" s="263">
        <v>13</v>
      </c>
      <c r="W203" s="263">
        <v>8</v>
      </c>
      <c r="X203" s="263">
        <v>1</v>
      </c>
      <c r="Y203" s="263">
        <v>11</v>
      </c>
      <c r="Z203" s="263">
        <v>12</v>
      </c>
      <c r="AA203"/>
      <c r="AB203"/>
      <c r="AC203"/>
    </row>
    <row r="204" spans="1:29" ht="14.5" x14ac:dyDescent="0.35">
      <c r="A204"/>
      <c r="B204" s="385" t="s">
        <v>54</v>
      </c>
      <c r="C204" s="263">
        <v>9</v>
      </c>
      <c r="D204" s="263">
        <v>13</v>
      </c>
      <c r="E204" s="263">
        <v>5</v>
      </c>
      <c r="F204" s="263">
        <v>8</v>
      </c>
      <c r="G204" s="263">
        <v>11</v>
      </c>
      <c r="H204" s="263">
        <v>8</v>
      </c>
      <c r="I204" s="263">
        <v>1</v>
      </c>
      <c r="J204" s="263">
        <v>5</v>
      </c>
      <c r="K204" s="263">
        <v>13</v>
      </c>
      <c r="L204" s="263">
        <v>6</v>
      </c>
      <c r="M204" s="263">
        <v>7</v>
      </c>
      <c r="N204" s="263">
        <v>3</v>
      </c>
      <c r="O204" s="263">
        <v>1</v>
      </c>
      <c r="P204" s="263">
        <v>9</v>
      </c>
      <c r="Q204" s="263">
        <v>6</v>
      </c>
      <c r="R204" s="263">
        <v>9</v>
      </c>
      <c r="S204" s="263">
        <v>10</v>
      </c>
      <c r="T204" s="263">
        <v>3</v>
      </c>
      <c r="U204" s="263">
        <v>3</v>
      </c>
      <c r="V204" s="263">
        <v>9</v>
      </c>
      <c r="W204" s="263">
        <v>8</v>
      </c>
      <c r="X204" s="263">
        <v>7</v>
      </c>
      <c r="Y204" s="263">
        <v>11</v>
      </c>
      <c r="Z204" s="263">
        <v>2</v>
      </c>
      <c r="AA204"/>
      <c r="AB204"/>
      <c r="AC204"/>
    </row>
    <row r="205" spans="1:29" ht="14.5" x14ac:dyDescent="0.35">
      <c r="A205"/>
      <c r="B205" s="385" t="s">
        <v>55</v>
      </c>
      <c r="C205" s="263">
        <v>9</v>
      </c>
      <c r="D205" s="263">
        <v>12</v>
      </c>
      <c r="E205" s="263">
        <v>8</v>
      </c>
      <c r="F205" s="263">
        <v>17</v>
      </c>
      <c r="G205" s="263">
        <v>7</v>
      </c>
      <c r="H205" s="263">
        <v>11</v>
      </c>
      <c r="I205" s="263">
        <v>15</v>
      </c>
      <c r="J205" s="263">
        <v>17</v>
      </c>
      <c r="K205" s="263">
        <v>12</v>
      </c>
      <c r="L205" s="263">
        <v>8</v>
      </c>
      <c r="M205" s="263">
        <v>14</v>
      </c>
      <c r="N205" s="263">
        <v>17</v>
      </c>
      <c r="O205" s="263">
        <v>12</v>
      </c>
      <c r="P205" s="263">
        <v>14</v>
      </c>
      <c r="Q205" s="263">
        <v>17</v>
      </c>
      <c r="R205" s="263">
        <v>13</v>
      </c>
      <c r="S205" s="263">
        <v>14</v>
      </c>
      <c r="T205" s="263">
        <v>16</v>
      </c>
      <c r="U205" s="263">
        <v>10</v>
      </c>
      <c r="V205" s="263">
        <v>15</v>
      </c>
      <c r="W205" s="263">
        <v>15</v>
      </c>
      <c r="X205" s="263">
        <v>20</v>
      </c>
      <c r="Y205" s="263">
        <v>21</v>
      </c>
      <c r="Z205" s="263">
        <v>15</v>
      </c>
      <c r="AA205"/>
      <c r="AB205"/>
      <c r="AC205"/>
    </row>
    <row r="206" spans="1:29" ht="14.5" x14ac:dyDescent="0.35">
      <c r="A206"/>
      <c r="B206" s="385" t="s">
        <v>19</v>
      </c>
      <c r="C206" s="263">
        <v>527</v>
      </c>
      <c r="D206" s="263">
        <v>540</v>
      </c>
      <c r="E206" s="263">
        <v>512</v>
      </c>
      <c r="F206" s="263">
        <v>555</v>
      </c>
      <c r="G206" s="263">
        <v>493</v>
      </c>
      <c r="H206" s="263">
        <v>428</v>
      </c>
      <c r="I206" s="263">
        <v>506</v>
      </c>
      <c r="J206" s="263">
        <v>577</v>
      </c>
      <c r="K206" s="263">
        <v>595</v>
      </c>
      <c r="L206" s="263">
        <v>541</v>
      </c>
      <c r="M206" s="263">
        <v>587</v>
      </c>
      <c r="N206" s="263">
        <v>607</v>
      </c>
      <c r="O206" s="263">
        <v>504</v>
      </c>
      <c r="P206" s="263">
        <v>542</v>
      </c>
      <c r="Q206" s="263">
        <v>656</v>
      </c>
      <c r="R206" s="263">
        <v>516</v>
      </c>
      <c r="S206" s="263">
        <v>567</v>
      </c>
      <c r="T206" s="263">
        <v>525</v>
      </c>
      <c r="U206" s="263">
        <v>465</v>
      </c>
      <c r="V206" s="263">
        <v>528</v>
      </c>
      <c r="W206" s="263">
        <v>572</v>
      </c>
      <c r="X206" s="263">
        <v>647</v>
      </c>
      <c r="Y206" s="263">
        <v>595</v>
      </c>
      <c r="Z206" s="263">
        <v>622</v>
      </c>
      <c r="AA206"/>
      <c r="AB206"/>
      <c r="AC206"/>
    </row>
    <row r="207" spans="1:29" ht="14.5" x14ac:dyDescent="0.35">
      <c r="A207" s="385" t="s">
        <v>59</v>
      </c>
      <c r="B207" s="385" t="s">
        <v>264</v>
      </c>
      <c r="C207" s="263">
        <v>67</v>
      </c>
      <c r="D207" s="263">
        <v>56</v>
      </c>
      <c r="E207" s="263">
        <v>63</v>
      </c>
      <c r="F207" s="263">
        <v>66</v>
      </c>
      <c r="G207" s="263">
        <v>73</v>
      </c>
      <c r="H207" s="263">
        <v>43</v>
      </c>
      <c r="I207" s="263">
        <v>49</v>
      </c>
      <c r="J207" s="263">
        <v>62</v>
      </c>
      <c r="K207" s="263">
        <v>82</v>
      </c>
      <c r="L207" s="263">
        <v>108</v>
      </c>
      <c r="M207" s="263">
        <v>109</v>
      </c>
      <c r="N207" s="263">
        <v>91</v>
      </c>
      <c r="O207" s="263">
        <v>86</v>
      </c>
      <c r="P207" s="263">
        <v>85</v>
      </c>
      <c r="Q207" s="263">
        <v>86</v>
      </c>
      <c r="R207" s="263">
        <v>79</v>
      </c>
      <c r="S207" s="263">
        <v>72</v>
      </c>
      <c r="T207" s="263">
        <v>72</v>
      </c>
      <c r="U207" s="263">
        <v>62</v>
      </c>
      <c r="V207" s="263">
        <v>69</v>
      </c>
      <c r="W207" s="263">
        <v>97</v>
      </c>
      <c r="X207" s="263">
        <v>85</v>
      </c>
      <c r="Y207" s="263">
        <v>96</v>
      </c>
      <c r="Z207" s="263">
        <v>102</v>
      </c>
      <c r="AA207"/>
      <c r="AB207"/>
      <c r="AC207"/>
    </row>
    <row r="208" spans="1:29" ht="14.5" x14ac:dyDescent="0.35">
      <c r="A208"/>
      <c r="B208" s="385" t="s">
        <v>333</v>
      </c>
      <c r="C208" s="263">
        <v>106</v>
      </c>
      <c r="D208" s="263">
        <v>106</v>
      </c>
      <c r="E208" s="263">
        <v>89</v>
      </c>
      <c r="F208" s="263">
        <v>133</v>
      </c>
      <c r="G208" s="263">
        <v>92</v>
      </c>
      <c r="H208" s="263">
        <v>90</v>
      </c>
      <c r="I208" s="263">
        <v>81</v>
      </c>
      <c r="J208" s="263">
        <v>101</v>
      </c>
      <c r="K208" s="263">
        <v>120</v>
      </c>
      <c r="L208" s="263">
        <v>112</v>
      </c>
      <c r="M208" s="263">
        <v>117</v>
      </c>
      <c r="N208" s="263">
        <v>140</v>
      </c>
      <c r="O208" s="263">
        <v>136</v>
      </c>
      <c r="P208" s="263">
        <v>116</v>
      </c>
      <c r="Q208" s="263">
        <v>140</v>
      </c>
      <c r="R208" s="263">
        <v>99</v>
      </c>
      <c r="S208" s="263">
        <v>98</v>
      </c>
      <c r="T208" s="263">
        <v>91</v>
      </c>
      <c r="U208" s="263">
        <v>102</v>
      </c>
      <c r="V208" s="263">
        <v>122</v>
      </c>
      <c r="W208" s="263">
        <v>127</v>
      </c>
      <c r="X208" s="263">
        <v>130</v>
      </c>
      <c r="Y208" s="263">
        <v>136</v>
      </c>
      <c r="Z208" s="263">
        <v>165</v>
      </c>
      <c r="AA208"/>
      <c r="AB208"/>
      <c r="AC208"/>
    </row>
    <row r="209" spans="1:29" ht="14.5" x14ac:dyDescent="0.35">
      <c r="A209"/>
      <c r="B209" s="385" t="s">
        <v>693</v>
      </c>
      <c r="C209" s="263">
        <v>59</v>
      </c>
      <c r="D209" s="263">
        <v>66</v>
      </c>
      <c r="E209" s="263">
        <v>47</v>
      </c>
      <c r="F209" s="263">
        <v>56</v>
      </c>
      <c r="G209" s="263">
        <v>58</v>
      </c>
      <c r="H209" s="263">
        <v>54</v>
      </c>
      <c r="I209" s="263">
        <v>64</v>
      </c>
      <c r="J209" s="263">
        <v>59</v>
      </c>
      <c r="K209" s="263">
        <v>89</v>
      </c>
      <c r="L209" s="263">
        <v>108</v>
      </c>
      <c r="M209" s="263">
        <v>85</v>
      </c>
      <c r="N209" s="263">
        <v>101</v>
      </c>
      <c r="O209" s="263">
        <v>75</v>
      </c>
      <c r="P209" s="263">
        <v>101</v>
      </c>
      <c r="Q209" s="263">
        <v>97</v>
      </c>
      <c r="R209" s="263">
        <v>122</v>
      </c>
      <c r="S209" s="263">
        <v>99</v>
      </c>
      <c r="T209" s="263">
        <v>105</v>
      </c>
      <c r="U209" s="263">
        <v>71</v>
      </c>
      <c r="V209" s="263">
        <v>130</v>
      </c>
      <c r="W209" s="263">
        <v>112</v>
      </c>
      <c r="X209" s="263">
        <v>127</v>
      </c>
      <c r="Y209" s="263">
        <v>84</v>
      </c>
      <c r="Z209" s="263">
        <v>106</v>
      </c>
      <c r="AA209"/>
      <c r="AB209"/>
      <c r="AC209"/>
    </row>
    <row r="210" spans="1:29" ht="14.5" x14ac:dyDescent="0.35">
      <c r="A210"/>
      <c r="B210" s="385" t="s">
        <v>48</v>
      </c>
      <c r="C210" s="263">
        <v>18</v>
      </c>
      <c r="D210" s="263">
        <v>22</v>
      </c>
      <c r="E210" s="263">
        <v>14</v>
      </c>
      <c r="F210" s="263">
        <v>18</v>
      </c>
      <c r="G210" s="263">
        <v>19</v>
      </c>
      <c r="H210" s="263">
        <v>16</v>
      </c>
      <c r="I210" s="263">
        <v>23</v>
      </c>
      <c r="J210" s="263">
        <v>19</v>
      </c>
      <c r="K210" s="263">
        <v>22</v>
      </c>
      <c r="L210" s="263">
        <v>20</v>
      </c>
      <c r="M210" s="263">
        <v>34</v>
      </c>
      <c r="N210" s="263">
        <v>23</v>
      </c>
      <c r="O210" s="263">
        <v>25</v>
      </c>
      <c r="P210" s="263">
        <v>26</v>
      </c>
      <c r="Q210" s="263">
        <v>24</v>
      </c>
      <c r="R210" s="263">
        <v>24</v>
      </c>
      <c r="S210" s="263">
        <v>20</v>
      </c>
      <c r="T210" s="263">
        <v>23</v>
      </c>
      <c r="U210" s="263">
        <v>18</v>
      </c>
      <c r="V210" s="263">
        <v>28</v>
      </c>
      <c r="W210" s="263">
        <v>19</v>
      </c>
      <c r="X210" s="263">
        <v>36</v>
      </c>
      <c r="Y210" s="263">
        <v>27</v>
      </c>
      <c r="Z210" s="263">
        <v>23</v>
      </c>
      <c r="AA210"/>
      <c r="AB210"/>
      <c r="AC210"/>
    </row>
    <row r="211" spans="1:29" ht="14.5" x14ac:dyDescent="0.35">
      <c r="A211"/>
      <c r="B211" s="385" t="s">
        <v>49</v>
      </c>
      <c r="C211" s="263">
        <v>0</v>
      </c>
      <c r="D211" s="263">
        <v>0</v>
      </c>
      <c r="E211" s="263">
        <v>1</v>
      </c>
      <c r="F211" s="263">
        <v>3</v>
      </c>
      <c r="G211" s="263">
        <v>4</v>
      </c>
      <c r="H211" s="263">
        <v>0</v>
      </c>
      <c r="I211" s="263">
        <v>1</v>
      </c>
      <c r="J211" s="263">
        <v>0</v>
      </c>
      <c r="K211" s="263">
        <v>5</v>
      </c>
      <c r="L211" s="263">
        <v>1</v>
      </c>
      <c r="M211" s="263">
        <v>1</v>
      </c>
      <c r="N211" s="263">
        <v>2</v>
      </c>
      <c r="O211" s="263">
        <v>1</v>
      </c>
      <c r="P211" s="263">
        <v>2</v>
      </c>
      <c r="Q211" s="263">
        <v>1</v>
      </c>
      <c r="R211" s="263">
        <v>3</v>
      </c>
      <c r="S211" s="263">
        <v>2</v>
      </c>
      <c r="T211" s="263">
        <v>0</v>
      </c>
      <c r="U211" s="263">
        <v>3</v>
      </c>
      <c r="V211" s="263">
        <v>3</v>
      </c>
      <c r="W211" s="263">
        <v>1</v>
      </c>
      <c r="X211" s="263">
        <v>3</v>
      </c>
      <c r="Y211" s="263">
        <v>0</v>
      </c>
      <c r="Z211" s="263">
        <v>0</v>
      </c>
      <c r="AA211"/>
      <c r="AB211"/>
      <c r="AC211"/>
    </row>
    <row r="212" spans="1:29" ht="14.5" x14ac:dyDescent="0.35">
      <c r="A212"/>
      <c r="B212" s="385" t="s">
        <v>265</v>
      </c>
      <c r="C212" s="263">
        <v>15</v>
      </c>
      <c r="D212" s="263">
        <v>25</v>
      </c>
      <c r="E212" s="263">
        <v>21</v>
      </c>
      <c r="F212" s="263">
        <v>18</v>
      </c>
      <c r="G212" s="263">
        <v>31</v>
      </c>
      <c r="H212" s="263">
        <v>16</v>
      </c>
      <c r="I212" s="263">
        <v>18</v>
      </c>
      <c r="J212" s="263">
        <v>14</v>
      </c>
      <c r="K212" s="263">
        <v>13</v>
      </c>
      <c r="L212" s="263">
        <v>18</v>
      </c>
      <c r="M212" s="263">
        <v>17</v>
      </c>
      <c r="N212" s="263">
        <v>32</v>
      </c>
      <c r="O212" s="263">
        <v>21</v>
      </c>
      <c r="P212" s="263">
        <v>33</v>
      </c>
      <c r="Q212" s="263">
        <v>20</v>
      </c>
      <c r="R212" s="263">
        <v>32</v>
      </c>
      <c r="S212" s="263">
        <v>10</v>
      </c>
      <c r="T212" s="263">
        <v>28</v>
      </c>
      <c r="U212" s="263">
        <v>13</v>
      </c>
      <c r="V212" s="263">
        <v>12</v>
      </c>
      <c r="W212" s="263">
        <v>20</v>
      </c>
      <c r="X212" s="263">
        <v>19</v>
      </c>
      <c r="Y212" s="263">
        <v>16</v>
      </c>
      <c r="Z212" s="263">
        <v>8</v>
      </c>
      <c r="AA212"/>
      <c r="AB212"/>
      <c r="AC212"/>
    </row>
    <row r="213" spans="1:29" ht="14.5" x14ac:dyDescent="0.35">
      <c r="A213"/>
      <c r="B213" s="385" t="s">
        <v>266</v>
      </c>
      <c r="C213" s="263">
        <v>10</v>
      </c>
      <c r="D213" s="263">
        <v>0</v>
      </c>
      <c r="E213" s="263">
        <v>2</v>
      </c>
      <c r="F213" s="263">
        <v>9</v>
      </c>
      <c r="G213" s="263">
        <v>8</v>
      </c>
      <c r="H213" s="263">
        <v>9</v>
      </c>
      <c r="I213" s="263">
        <v>7</v>
      </c>
      <c r="J213" s="263">
        <v>7</v>
      </c>
      <c r="K213" s="263">
        <v>5</v>
      </c>
      <c r="L213" s="263">
        <v>3</v>
      </c>
      <c r="M213" s="263">
        <v>7</v>
      </c>
      <c r="N213" s="263">
        <v>5</v>
      </c>
      <c r="O213" s="263">
        <v>4</v>
      </c>
      <c r="P213" s="263">
        <v>4</v>
      </c>
      <c r="Q213" s="263">
        <v>3</v>
      </c>
      <c r="R213" s="263">
        <v>1</v>
      </c>
      <c r="S213" s="263">
        <v>4</v>
      </c>
      <c r="T213" s="263">
        <v>3</v>
      </c>
      <c r="U213" s="263">
        <v>1</v>
      </c>
      <c r="V213" s="263">
        <v>3</v>
      </c>
      <c r="W213" s="263">
        <v>7</v>
      </c>
      <c r="X213" s="263">
        <v>2</v>
      </c>
      <c r="Y213" s="263">
        <v>4</v>
      </c>
      <c r="Z213" s="263">
        <v>9</v>
      </c>
      <c r="AA213"/>
      <c r="AB213"/>
      <c r="AC213"/>
    </row>
    <row r="214" spans="1:29" ht="14.5" x14ac:dyDescent="0.35">
      <c r="A214"/>
      <c r="B214" s="385" t="s">
        <v>267</v>
      </c>
      <c r="C214" s="263">
        <v>18</v>
      </c>
      <c r="D214" s="263">
        <v>15</v>
      </c>
      <c r="E214" s="263">
        <v>14</v>
      </c>
      <c r="F214" s="263">
        <v>15</v>
      </c>
      <c r="G214" s="263">
        <v>26</v>
      </c>
      <c r="H214" s="263">
        <v>7</v>
      </c>
      <c r="I214" s="263">
        <v>12</v>
      </c>
      <c r="J214" s="263">
        <v>10</v>
      </c>
      <c r="K214" s="263">
        <v>15</v>
      </c>
      <c r="L214" s="263">
        <v>13</v>
      </c>
      <c r="M214" s="263">
        <v>15</v>
      </c>
      <c r="N214" s="263">
        <v>10</v>
      </c>
      <c r="O214" s="263">
        <v>10</v>
      </c>
      <c r="P214" s="263">
        <v>16</v>
      </c>
      <c r="Q214" s="263">
        <v>18</v>
      </c>
      <c r="R214" s="263">
        <v>10</v>
      </c>
      <c r="S214" s="263">
        <v>9</v>
      </c>
      <c r="T214" s="263">
        <v>11</v>
      </c>
      <c r="U214" s="263">
        <v>6</v>
      </c>
      <c r="V214" s="263">
        <v>10</v>
      </c>
      <c r="W214" s="263">
        <v>10</v>
      </c>
      <c r="X214" s="263">
        <v>9</v>
      </c>
      <c r="Y214" s="263">
        <v>19</v>
      </c>
      <c r="Z214" s="263">
        <v>13</v>
      </c>
      <c r="AA214"/>
      <c r="AB214"/>
      <c r="AC214"/>
    </row>
    <row r="215" spans="1:29" ht="14.5" x14ac:dyDescent="0.35">
      <c r="A215"/>
      <c r="B215" s="385" t="s">
        <v>34</v>
      </c>
      <c r="C215" s="263">
        <v>0</v>
      </c>
      <c r="D215" s="263">
        <v>0</v>
      </c>
      <c r="E215" s="263">
        <v>1</v>
      </c>
      <c r="F215" s="263">
        <v>1</v>
      </c>
      <c r="G215" s="263">
        <v>0</v>
      </c>
      <c r="H215" s="263">
        <v>1</v>
      </c>
      <c r="I215" s="263">
        <v>0</v>
      </c>
      <c r="J215" s="263">
        <v>0</v>
      </c>
      <c r="K215" s="263">
        <v>0</v>
      </c>
      <c r="L215" s="263">
        <v>1</v>
      </c>
      <c r="M215" s="263">
        <v>0</v>
      </c>
      <c r="N215" s="263">
        <v>0</v>
      </c>
      <c r="O215" s="263">
        <v>0</v>
      </c>
      <c r="P215" s="263">
        <v>0</v>
      </c>
      <c r="Q215" s="263">
        <v>0</v>
      </c>
      <c r="R215" s="263">
        <v>0</v>
      </c>
      <c r="S215" s="263">
        <v>0</v>
      </c>
      <c r="T215" s="263">
        <v>0</v>
      </c>
      <c r="U215" s="263">
        <v>0</v>
      </c>
      <c r="V215" s="263">
        <v>0</v>
      </c>
      <c r="W215" s="263">
        <v>1</v>
      </c>
      <c r="X215" s="263">
        <v>1</v>
      </c>
      <c r="Y215" s="263">
        <v>0</v>
      </c>
      <c r="Z215" s="263">
        <v>0</v>
      </c>
      <c r="AA215"/>
      <c r="AB215"/>
      <c r="AC215"/>
    </row>
    <row r="216" spans="1:29" ht="14.5" x14ac:dyDescent="0.35">
      <c r="A216"/>
      <c r="B216" s="385" t="s">
        <v>268</v>
      </c>
      <c r="C216" s="263">
        <v>28</v>
      </c>
      <c r="D216" s="263">
        <v>48</v>
      </c>
      <c r="E216" s="263">
        <v>41</v>
      </c>
      <c r="F216" s="263">
        <v>28</v>
      </c>
      <c r="G216" s="263">
        <v>20</v>
      </c>
      <c r="H216" s="263">
        <v>22</v>
      </c>
      <c r="I216" s="263">
        <v>18</v>
      </c>
      <c r="J216" s="263">
        <v>19</v>
      </c>
      <c r="K216" s="263">
        <v>17</v>
      </c>
      <c r="L216" s="263">
        <v>36</v>
      </c>
      <c r="M216" s="263">
        <v>25</v>
      </c>
      <c r="N216" s="263">
        <v>38</v>
      </c>
      <c r="O216" s="263">
        <v>38</v>
      </c>
      <c r="P216" s="263">
        <v>41</v>
      </c>
      <c r="Q216" s="263">
        <v>47</v>
      </c>
      <c r="R216" s="263">
        <v>31</v>
      </c>
      <c r="S216" s="263">
        <v>29</v>
      </c>
      <c r="T216" s="263">
        <v>21</v>
      </c>
      <c r="U216" s="263">
        <v>23</v>
      </c>
      <c r="V216" s="263">
        <v>21</v>
      </c>
      <c r="W216" s="263">
        <v>58</v>
      </c>
      <c r="X216" s="263">
        <v>38</v>
      </c>
      <c r="Y216" s="263">
        <v>35</v>
      </c>
      <c r="Z216" s="263">
        <v>29</v>
      </c>
      <c r="AA216"/>
      <c r="AB216"/>
      <c r="AC216"/>
    </row>
    <row r="217" spans="1:29" ht="14.5" x14ac:dyDescent="0.35">
      <c r="A217"/>
      <c r="B217" s="385" t="s">
        <v>38</v>
      </c>
      <c r="C217" s="263">
        <v>35</v>
      </c>
      <c r="D217" s="263">
        <v>50</v>
      </c>
      <c r="E217" s="263">
        <v>42</v>
      </c>
      <c r="F217" s="263">
        <v>49</v>
      </c>
      <c r="G217" s="263">
        <v>47</v>
      </c>
      <c r="H217" s="263">
        <v>34</v>
      </c>
      <c r="I217" s="263">
        <v>42</v>
      </c>
      <c r="J217" s="263">
        <v>43</v>
      </c>
      <c r="K217" s="263">
        <v>45</v>
      </c>
      <c r="L217" s="263">
        <v>46</v>
      </c>
      <c r="M217" s="263">
        <v>49</v>
      </c>
      <c r="N217" s="263">
        <v>56</v>
      </c>
      <c r="O217" s="263">
        <v>64</v>
      </c>
      <c r="P217" s="263">
        <v>55</v>
      </c>
      <c r="Q217" s="263">
        <v>33</v>
      </c>
      <c r="R217" s="263">
        <v>46</v>
      </c>
      <c r="S217" s="263">
        <v>39</v>
      </c>
      <c r="T217" s="263">
        <v>43</v>
      </c>
      <c r="U217" s="263">
        <v>50</v>
      </c>
      <c r="V217" s="263">
        <v>53</v>
      </c>
      <c r="W217" s="263">
        <v>45</v>
      </c>
      <c r="X217" s="263">
        <v>49</v>
      </c>
      <c r="Y217" s="263">
        <v>64</v>
      </c>
      <c r="Z217" s="263">
        <v>51</v>
      </c>
      <c r="AA217"/>
      <c r="AB217"/>
      <c r="AC217"/>
    </row>
    <row r="218" spans="1:29" ht="14.5" x14ac:dyDescent="0.35">
      <c r="A218"/>
      <c r="B218" s="385" t="s">
        <v>36</v>
      </c>
      <c r="C218" s="263">
        <v>1</v>
      </c>
      <c r="D218" s="263">
        <v>4</v>
      </c>
      <c r="E218" s="263">
        <v>0</v>
      </c>
      <c r="F218" s="263">
        <v>1</v>
      </c>
      <c r="G218" s="263">
        <v>1</v>
      </c>
      <c r="H218" s="263">
        <v>0</v>
      </c>
      <c r="I218" s="263">
        <v>0</v>
      </c>
      <c r="J218" s="263">
        <v>2</v>
      </c>
      <c r="K218" s="263">
        <v>1</v>
      </c>
      <c r="L218" s="263">
        <v>2</v>
      </c>
      <c r="M218" s="263">
        <v>3</v>
      </c>
      <c r="N218" s="263">
        <v>2</v>
      </c>
      <c r="O218" s="263">
        <v>4</v>
      </c>
      <c r="P218" s="263">
        <v>3</v>
      </c>
      <c r="Q218" s="263">
        <v>2</v>
      </c>
      <c r="R218" s="263">
        <v>0</v>
      </c>
      <c r="S218" s="263">
        <v>0</v>
      </c>
      <c r="T218" s="263">
        <v>0</v>
      </c>
      <c r="U218" s="263">
        <v>4</v>
      </c>
      <c r="V218" s="263">
        <v>0</v>
      </c>
      <c r="W218" s="263">
        <v>0</v>
      </c>
      <c r="X218" s="263">
        <v>1</v>
      </c>
      <c r="Y218" s="263">
        <v>2</v>
      </c>
      <c r="Z218" s="263">
        <v>2</v>
      </c>
      <c r="AA218"/>
      <c r="AB218"/>
      <c r="AC218"/>
    </row>
    <row r="219" spans="1:29" ht="14.5" x14ac:dyDescent="0.35">
      <c r="A219"/>
      <c r="B219" s="385" t="s">
        <v>51</v>
      </c>
      <c r="C219" s="263">
        <v>100</v>
      </c>
      <c r="D219" s="263">
        <v>89</v>
      </c>
      <c r="E219" s="263">
        <v>105</v>
      </c>
      <c r="F219" s="263">
        <v>120</v>
      </c>
      <c r="G219" s="263">
        <v>90</v>
      </c>
      <c r="H219" s="263">
        <v>51</v>
      </c>
      <c r="I219" s="263">
        <v>117</v>
      </c>
      <c r="J219" s="263">
        <v>104</v>
      </c>
      <c r="K219" s="263">
        <v>104</v>
      </c>
      <c r="L219" s="263">
        <v>108</v>
      </c>
      <c r="M219" s="263">
        <v>105</v>
      </c>
      <c r="N219" s="263">
        <v>107</v>
      </c>
      <c r="O219" s="263">
        <v>107</v>
      </c>
      <c r="P219" s="263">
        <v>96</v>
      </c>
      <c r="Q219" s="263">
        <v>112</v>
      </c>
      <c r="R219" s="263">
        <v>81</v>
      </c>
      <c r="S219" s="263">
        <v>82</v>
      </c>
      <c r="T219" s="263">
        <v>98</v>
      </c>
      <c r="U219" s="263">
        <v>85</v>
      </c>
      <c r="V219" s="263">
        <v>89</v>
      </c>
      <c r="W219" s="263">
        <v>106</v>
      </c>
      <c r="X219" s="263">
        <v>102</v>
      </c>
      <c r="Y219" s="263">
        <v>93</v>
      </c>
      <c r="Z219" s="263">
        <v>116</v>
      </c>
      <c r="AA219"/>
      <c r="AB219"/>
      <c r="AC219"/>
    </row>
    <row r="220" spans="1:29" ht="14.5" x14ac:dyDescent="0.35">
      <c r="A220"/>
      <c r="B220" s="385" t="s">
        <v>42</v>
      </c>
      <c r="C220" s="263">
        <v>4</v>
      </c>
      <c r="D220" s="263">
        <v>8</v>
      </c>
      <c r="E220" s="263">
        <v>2</v>
      </c>
      <c r="F220" s="263">
        <v>9</v>
      </c>
      <c r="G220" s="263">
        <v>1</v>
      </c>
      <c r="H220" s="263">
        <v>3</v>
      </c>
      <c r="I220" s="263">
        <v>9</v>
      </c>
      <c r="J220" s="263">
        <v>4</v>
      </c>
      <c r="K220" s="263">
        <v>3</v>
      </c>
      <c r="L220" s="263">
        <v>3</v>
      </c>
      <c r="M220" s="263">
        <v>3</v>
      </c>
      <c r="N220" s="263">
        <v>3</v>
      </c>
      <c r="O220" s="263">
        <v>0</v>
      </c>
      <c r="P220" s="263">
        <v>4</v>
      </c>
      <c r="Q220" s="263">
        <v>5</v>
      </c>
      <c r="R220" s="263">
        <v>1</v>
      </c>
      <c r="S220" s="263">
        <v>4</v>
      </c>
      <c r="T220" s="263">
        <v>2</v>
      </c>
      <c r="U220" s="263">
        <v>5</v>
      </c>
      <c r="V220" s="263">
        <v>8</v>
      </c>
      <c r="W220" s="263">
        <v>6</v>
      </c>
      <c r="X220" s="263">
        <v>4</v>
      </c>
      <c r="Y220" s="263">
        <v>5</v>
      </c>
      <c r="Z220" s="263">
        <v>1</v>
      </c>
      <c r="AA220"/>
      <c r="AB220"/>
      <c r="AC220"/>
    </row>
    <row r="221" spans="1:29" ht="14.5" x14ac:dyDescent="0.35">
      <c r="A221"/>
      <c r="B221" s="385" t="s">
        <v>43</v>
      </c>
      <c r="C221" s="263">
        <v>31</v>
      </c>
      <c r="D221" s="263">
        <v>27</v>
      </c>
      <c r="E221" s="263">
        <v>46</v>
      </c>
      <c r="F221" s="263">
        <v>49</v>
      </c>
      <c r="G221" s="263">
        <v>34</v>
      </c>
      <c r="H221" s="263">
        <v>31</v>
      </c>
      <c r="I221" s="263">
        <v>42</v>
      </c>
      <c r="J221" s="263">
        <v>32</v>
      </c>
      <c r="K221" s="263">
        <v>29</v>
      </c>
      <c r="L221" s="263">
        <v>34</v>
      </c>
      <c r="M221" s="263">
        <v>48</v>
      </c>
      <c r="N221" s="263">
        <v>46</v>
      </c>
      <c r="O221" s="263">
        <v>27</v>
      </c>
      <c r="P221" s="263">
        <v>36</v>
      </c>
      <c r="Q221" s="263">
        <v>50</v>
      </c>
      <c r="R221" s="263">
        <v>33</v>
      </c>
      <c r="S221" s="263">
        <v>28</v>
      </c>
      <c r="T221" s="263">
        <v>42</v>
      </c>
      <c r="U221" s="263">
        <v>45</v>
      </c>
      <c r="V221" s="263">
        <v>30</v>
      </c>
      <c r="W221" s="263">
        <v>43</v>
      </c>
      <c r="X221" s="263">
        <v>31</v>
      </c>
      <c r="Y221" s="263">
        <v>38</v>
      </c>
      <c r="Z221" s="263">
        <v>55</v>
      </c>
      <c r="AA221"/>
      <c r="AB221"/>
      <c r="AC221"/>
    </row>
    <row r="222" spans="1:29" ht="14.5" x14ac:dyDescent="0.35">
      <c r="A222"/>
      <c r="B222" s="385" t="s">
        <v>53</v>
      </c>
      <c r="C222" s="263">
        <v>8</v>
      </c>
      <c r="D222" s="263">
        <v>4</v>
      </c>
      <c r="E222" s="263">
        <v>5</v>
      </c>
      <c r="F222" s="263">
        <v>4</v>
      </c>
      <c r="G222" s="263">
        <v>5</v>
      </c>
      <c r="H222" s="263">
        <v>9</v>
      </c>
      <c r="I222" s="263">
        <v>10</v>
      </c>
      <c r="J222" s="263">
        <v>3</v>
      </c>
      <c r="K222" s="263">
        <v>2</v>
      </c>
      <c r="L222" s="263">
        <v>5</v>
      </c>
      <c r="M222" s="263">
        <v>4</v>
      </c>
      <c r="N222" s="263">
        <v>3</v>
      </c>
      <c r="O222" s="263">
        <v>1</v>
      </c>
      <c r="P222" s="263">
        <v>5</v>
      </c>
      <c r="Q222" s="263">
        <v>5</v>
      </c>
      <c r="R222" s="263">
        <v>1</v>
      </c>
      <c r="S222" s="263">
        <v>1</v>
      </c>
      <c r="T222" s="263">
        <v>0</v>
      </c>
      <c r="U222" s="263">
        <v>2</v>
      </c>
      <c r="V222" s="263">
        <v>5</v>
      </c>
      <c r="W222" s="263">
        <v>8</v>
      </c>
      <c r="X222" s="263">
        <v>3</v>
      </c>
      <c r="Y222" s="263">
        <v>6</v>
      </c>
      <c r="Z222" s="263">
        <v>8</v>
      </c>
      <c r="AA222"/>
      <c r="AB222"/>
      <c r="AC222"/>
    </row>
    <row r="223" spans="1:29" ht="14.5" x14ac:dyDescent="0.35">
      <c r="A223"/>
      <c r="B223" s="385" t="s">
        <v>54</v>
      </c>
      <c r="C223" s="263">
        <v>5</v>
      </c>
      <c r="D223" s="263">
        <v>5</v>
      </c>
      <c r="E223" s="263">
        <v>7</v>
      </c>
      <c r="F223" s="263">
        <v>10</v>
      </c>
      <c r="G223" s="263">
        <v>2</v>
      </c>
      <c r="H223" s="263">
        <v>5</v>
      </c>
      <c r="I223" s="263">
        <v>3</v>
      </c>
      <c r="J223" s="263">
        <v>6</v>
      </c>
      <c r="K223" s="263">
        <v>9</v>
      </c>
      <c r="L223" s="263">
        <v>1</v>
      </c>
      <c r="M223" s="263">
        <v>7</v>
      </c>
      <c r="N223" s="263">
        <v>8</v>
      </c>
      <c r="O223" s="263">
        <v>2</v>
      </c>
      <c r="P223" s="263">
        <v>8</v>
      </c>
      <c r="Q223" s="263">
        <v>7</v>
      </c>
      <c r="R223" s="263">
        <v>7</v>
      </c>
      <c r="S223" s="263">
        <v>3</v>
      </c>
      <c r="T223" s="263">
        <v>6</v>
      </c>
      <c r="U223" s="263">
        <v>6</v>
      </c>
      <c r="V223" s="263">
        <v>6</v>
      </c>
      <c r="W223" s="263">
        <v>6</v>
      </c>
      <c r="X223" s="263">
        <v>1</v>
      </c>
      <c r="Y223" s="263">
        <v>3</v>
      </c>
      <c r="Z223" s="263">
        <v>6</v>
      </c>
      <c r="AA223"/>
      <c r="AB223"/>
      <c r="AC223"/>
    </row>
    <row r="224" spans="1:29" ht="14.5" x14ac:dyDescent="0.35">
      <c r="A224"/>
      <c r="B224" s="385" t="s">
        <v>55</v>
      </c>
      <c r="C224" s="263">
        <v>13</v>
      </c>
      <c r="D224" s="263">
        <v>16</v>
      </c>
      <c r="E224" s="263">
        <v>15</v>
      </c>
      <c r="F224" s="263">
        <v>14</v>
      </c>
      <c r="G224" s="263">
        <v>11</v>
      </c>
      <c r="H224" s="263">
        <v>12</v>
      </c>
      <c r="I224" s="263">
        <v>6</v>
      </c>
      <c r="J224" s="263">
        <v>18</v>
      </c>
      <c r="K224" s="263">
        <v>15</v>
      </c>
      <c r="L224" s="263">
        <v>29</v>
      </c>
      <c r="M224" s="263">
        <v>18</v>
      </c>
      <c r="N224" s="263">
        <v>14</v>
      </c>
      <c r="O224" s="263">
        <v>31</v>
      </c>
      <c r="P224" s="263">
        <v>20</v>
      </c>
      <c r="Q224" s="263">
        <v>14</v>
      </c>
      <c r="R224" s="263">
        <v>18</v>
      </c>
      <c r="S224" s="263">
        <v>14</v>
      </c>
      <c r="T224" s="263">
        <v>16</v>
      </c>
      <c r="U224" s="263">
        <v>15</v>
      </c>
      <c r="V224" s="263">
        <v>25</v>
      </c>
      <c r="W224" s="263">
        <v>13</v>
      </c>
      <c r="X224" s="263">
        <v>28</v>
      </c>
      <c r="Y224" s="263">
        <v>22</v>
      </c>
      <c r="Z224" s="263">
        <v>29</v>
      </c>
      <c r="AA224"/>
      <c r="AB224"/>
      <c r="AC224"/>
    </row>
    <row r="225" spans="1:29" ht="14.5" x14ac:dyDescent="0.35">
      <c r="A225"/>
      <c r="B225" s="385" t="s">
        <v>19</v>
      </c>
      <c r="C225" s="263">
        <v>518</v>
      </c>
      <c r="D225" s="263">
        <v>541</v>
      </c>
      <c r="E225" s="263">
        <v>515</v>
      </c>
      <c r="F225" s="263">
        <v>603</v>
      </c>
      <c r="G225" s="263">
        <v>522</v>
      </c>
      <c r="H225" s="263">
        <v>403</v>
      </c>
      <c r="I225" s="263">
        <v>502</v>
      </c>
      <c r="J225" s="263">
        <v>503</v>
      </c>
      <c r="K225" s="263">
        <v>576</v>
      </c>
      <c r="L225" s="263">
        <v>648</v>
      </c>
      <c r="M225" s="263">
        <v>647</v>
      </c>
      <c r="N225" s="263">
        <v>681</v>
      </c>
      <c r="O225" s="263">
        <v>632</v>
      </c>
      <c r="P225" s="263">
        <v>651</v>
      </c>
      <c r="Q225" s="263">
        <v>664</v>
      </c>
      <c r="R225" s="263">
        <v>588</v>
      </c>
      <c r="S225" s="263">
        <v>514</v>
      </c>
      <c r="T225" s="263">
        <v>561</v>
      </c>
      <c r="U225" s="263">
        <v>511</v>
      </c>
      <c r="V225" s="263">
        <v>614</v>
      </c>
      <c r="W225" s="263">
        <v>679</v>
      </c>
      <c r="X225" s="263">
        <v>669</v>
      </c>
      <c r="Y225" s="263">
        <v>650</v>
      </c>
      <c r="Z225" s="263">
        <v>724</v>
      </c>
      <c r="AA225"/>
      <c r="AB225"/>
      <c r="AC225"/>
    </row>
    <row r="226" spans="1:29" ht="14.5" x14ac:dyDescent="0.35">
      <c r="A226" s="385" t="s">
        <v>58</v>
      </c>
      <c r="B226" s="385" t="s">
        <v>264</v>
      </c>
      <c r="C226" s="263">
        <v>1268</v>
      </c>
      <c r="D226" s="263">
        <v>1056</v>
      </c>
      <c r="E226" s="263">
        <v>922</v>
      </c>
      <c r="F226" s="263">
        <v>895</v>
      </c>
      <c r="G226" s="263">
        <v>954</v>
      </c>
      <c r="H226" s="263">
        <v>771</v>
      </c>
      <c r="I226" s="263">
        <v>817</v>
      </c>
      <c r="J226" s="263">
        <v>999</v>
      </c>
      <c r="K226" s="263">
        <v>1117</v>
      </c>
      <c r="L226" s="263">
        <v>1217</v>
      </c>
      <c r="M226" s="263">
        <v>1335</v>
      </c>
      <c r="N226" s="263">
        <v>1360</v>
      </c>
      <c r="O226" s="263">
        <v>1214</v>
      </c>
      <c r="P226" s="263">
        <v>1200</v>
      </c>
      <c r="Q226" s="263">
        <v>1288</v>
      </c>
      <c r="R226" s="263">
        <v>1191</v>
      </c>
      <c r="S226" s="263">
        <v>1269</v>
      </c>
      <c r="T226" s="263">
        <v>1145</v>
      </c>
      <c r="U226" s="263">
        <v>1097</v>
      </c>
      <c r="V226" s="263">
        <v>1256</v>
      </c>
      <c r="W226" s="263">
        <v>1178</v>
      </c>
      <c r="X226" s="263">
        <v>1332</v>
      </c>
      <c r="Y226" s="263">
        <v>1422</v>
      </c>
      <c r="Z226" s="263">
        <v>1310</v>
      </c>
      <c r="AA226"/>
      <c r="AB226"/>
      <c r="AC226"/>
    </row>
    <row r="227" spans="1:29" ht="14.5" x14ac:dyDescent="0.35">
      <c r="A227"/>
      <c r="B227" s="385" t="s">
        <v>333</v>
      </c>
      <c r="C227" s="263">
        <v>1519</v>
      </c>
      <c r="D227" s="263">
        <v>1378</v>
      </c>
      <c r="E227" s="263">
        <v>1387</v>
      </c>
      <c r="F227" s="263">
        <v>1395</v>
      </c>
      <c r="G227" s="263">
        <v>1423</v>
      </c>
      <c r="H227" s="263">
        <v>1199</v>
      </c>
      <c r="I227" s="263">
        <v>1127</v>
      </c>
      <c r="J227" s="263">
        <v>1410</v>
      </c>
      <c r="K227" s="263">
        <v>1471</v>
      </c>
      <c r="L227" s="263">
        <v>1851</v>
      </c>
      <c r="M227" s="263">
        <v>1812</v>
      </c>
      <c r="N227" s="263">
        <v>1931</v>
      </c>
      <c r="O227" s="263">
        <v>1745</v>
      </c>
      <c r="P227" s="263">
        <v>1712</v>
      </c>
      <c r="Q227" s="263">
        <v>1823</v>
      </c>
      <c r="R227" s="263">
        <v>1581</v>
      </c>
      <c r="S227" s="263">
        <v>1783</v>
      </c>
      <c r="T227" s="263">
        <v>1573</v>
      </c>
      <c r="U227" s="263">
        <v>1447</v>
      </c>
      <c r="V227" s="263">
        <v>1782</v>
      </c>
      <c r="W227" s="263">
        <v>1611</v>
      </c>
      <c r="X227" s="263">
        <v>1813</v>
      </c>
      <c r="Y227" s="263">
        <v>1796</v>
      </c>
      <c r="Z227" s="263">
        <v>1975</v>
      </c>
      <c r="AA227"/>
      <c r="AB227"/>
      <c r="AC227"/>
    </row>
    <row r="228" spans="1:29" ht="14.5" x14ac:dyDescent="0.35">
      <c r="A228"/>
      <c r="B228" s="385" t="s">
        <v>693</v>
      </c>
      <c r="C228" s="263">
        <v>905</v>
      </c>
      <c r="D228" s="263">
        <v>889</v>
      </c>
      <c r="E228" s="263">
        <v>919</v>
      </c>
      <c r="F228" s="263">
        <v>1023</v>
      </c>
      <c r="G228" s="263">
        <v>926</v>
      </c>
      <c r="H228" s="263">
        <v>906</v>
      </c>
      <c r="I228" s="263">
        <v>982</v>
      </c>
      <c r="J228" s="263">
        <v>953</v>
      </c>
      <c r="K228" s="263">
        <v>1248</v>
      </c>
      <c r="L228" s="263">
        <v>1290</v>
      </c>
      <c r="M228" s="263">
        <v>1341</v>
      </c>
      <c r="N228" s="263">
        <v>1242</v>
      </c>
      <c r="O228" s="263">
        <v>1104</v>
      </c>
      <c r="P228" s="263">
        <v>1222</v>
      </c>
      <c r="Q228" s="263">
        <v>1222</v>
      </c>
      <c r="R228" s="263">
        <v>1199</v>
      </c>
      <c r="S228" s="263">
        <v>1058</v>
      </c>
      <c r="T228" s="263">
        <v>1225</v>
      </c>
      <c r="U228" s="263">
        <v>1044</v>
      </c>
      <c r="V228" s="263">
        <v>1200</v>
      </c>
      <c r="W228" s="263">
        <v>1265</v>
      </c>
      <c r="X228" s="263">
        <v>1300</v>
      </c>
      <c r="Y228" s="263">
        <v>1238</v>
      </c>
      <c r="Z228" s="263">
        <v>1114</v>
      </c>
      <c r="AA228"/>
      <c r="AB228"/>
      <c r="AC228"/>
    </row>
    <row r="229" spans="1:29" ht="14.5" x14ac:dyDescent="0.35">
      <c r="A229"/>
      <c r="B229" s="385" t="s">
        <v>48</v>
      </c>
      <c r="C229" s="263">
        <v>326</v>
      </c>
      <c r="D229" s="263">
        <v>281</v>
      </c>
      <c r="E229" s="263">
        <v>250</v>
      </c>
      <c r="F229" s="263">
        <v>281</v>
      </c>
      <c r="G229" s="263">
        <v>251</v>
      </c>
      <c r="H229" s="263">
        <v>279</v>
      </c>
      <c r="I229" s="263">
        <v>280</v>
      </c>
      <c r="J229" s="263">
        <v>314</v>
      </c>
      <c r="K229" s="263">
        <v>344</v>
      </c>
      <c r="L229" s="263">
        <v>329</v>
      </c>
      <c r="M229" s="263">
        <v>358</v>
      </c>
      <c r="N229" s="263">
        <v>348</v>
      </c>
      <c r="O229" s="263">
        <v>296</v>
      </c>
      <c r="P229" s="263">
        <v>332</v>
      </c>
      <c r="Q229" s="263">
        <v>375</v>
      </c>
      <c r="R229" s="263">
        <v>347</v>
      </c>
      <c r="S229" s="263">
        <v>280</v>
      </c>
      <c r="T229" s="263">
        <v>368</v>
      </c>
      <c r="U229" s="263">
        <v>337</v>
      </c>
      <c r="V229" s="263">
        <v>345</v>
      </c>
      <c r="W229" s="263">
        <v>348</v>
      </c>
      <c r="X229" s="263">
        <v>381</v>
      </c>
      <c r="Y229" s="263">
        <v>355</v>
      </c>
      <c r="Z229" s="263">
        <v>308</v>
      </c>
      <c r="AA229"/>
      <c r="AB229"/>
      <c r="AC229"/>
    </row>
    <row r="230" spans="1:29" ht="14.5" x14ac:dyDescent="0.35">
      <c r="A230"/>
      <c r="B230" s="385" t="s">
        <v>49</v>
      </c>
      <c r="C230" s="263">
        <v>54</v>
      </c>
      <c r="D230" s="263">
        <v>33</v>
      </c>
      <c r="E230" s="263">
        <v>42</v>
      </c>
      <c r="F230" s="263">
        <v>48</v>
      </c>
      <c r="G230" s="263">
        <v>55</v>
      </c>
      <c r="H230" s="263">
        <v>26</v>
      </c>
      <c r="I230" s="263">
        <v>42</v>
      </c>
      <c r="J230" s="263">
        <v>43</v>
      </c>
      <c r="K230" s="263">
        <v>37</v>
      </c>
      <c r="L230" s="263">
        <v>33</v>
      </c>
      <c r="M230" s="263">
        <v>42</v>
      </c>
      <c r="N230" s="263">
        <v>52</v>
      </c>
      <c r="O230" s="263">
        <v>45</v>
      </c>
      <c r="P230" s="263">
        <v>31</v>
      </c>
      <c r="Q230" s="263">
        <v>37</v>
      </c>
      <c r="R230" s="263">
        <v>36</v>
      </c>
      <c r="S230" s="263">
        <v>45</v>
      </c>
      <c r="T230" s="263">
        <v>42</v>
      </c>
      <c r="U230" s="263">
        <v>42</v>
      </c>
      <c r="V230" s="263">
        <v>37</v>
      </c>
      <c r="W230" s="263">
        <v>32</v>
      </c>
      <c r="X230" s="263">
        <v>51</v>
      </c>
      <c r="Y230" s="263">
        <v>43</v>
      </c>
      <c r="Z230" s="263">
        <v>42</v>
      </c>
      <c r="AA230"/>
      <c r="AB230"/>
      <c r="AC230"/>
    </row>
    <row r="231" spans="1:29" ht="14.5" x14ac:dyDescent="0.35">
      <c r="A231"/>
      <c r="B231" s="385" t="s">
        <v>265</v>
      </c>
      <c r="C231" s="263">
        <v>292</v>
      </c>
      <c r="D231" s="263">
        <v>257</v>
      </c>
      <c r="E231" s="263">
        <v>313</v>
      </c>
      <c r="F231" s="263">
        <v>324</v>
      </c>
      <c r="G231" s="263">
        <v>279</v>
      </c>
      <c r="H231" s="263">
        <v>227</v>
      </c>
      <c r="I231" s="263">
        <v>208</v>
      </c>
      <c r="J231" s="263">
        <v>231</v>
      </c>
      <c r="K231" s="263">
        <v>238</v>
      </c>
      <c r="L231" s="263">
        <v>219</v>
      </c>
      <c r="M231" s="263">
        <v>227</v>
      </c>
      <c r="N231" s="263">
        <v>329</v>
      </c>
      <c r="O231" s="263">
        <v>277</v>
      </c>
      <c r="P231" s="263">
        <v>266</v>
      </c>
      <c r="Q231" s="263">
        <v>245</v>
      </c>
      <c r="R231" s="263">
        <v>250</v>
      </c>
      <c r="S231" s="263">
        <v>228</v>
      </c>
      <c r="T231" s="263">
        <v>277</v>
      </c>
      <c r="U231" s="263">
        <v>200</v>
      </c>
      <c r="V231" s="263">
        <v>290</v>
      </c>
      <c r="W231" s="263">
        <v>222</v>
      </c>
      <c r="X231" s="263">
        <v>228</v>
      </c>
      <c r="Y231" s="263">
        <v>244</v>
      </c>
      <c r="Z231" s="263">
        <v>195</v>
      </c>
      <c r="AA231"/>
      <c r="AB231"/>
      <c r="AC231"/>
    </row>
    <row r="232" spans="1:29" ht="14.5" x14ac:dyDescent="0.35">
      <c r="A232"/>
      <c r="B232" s="385" t="s">
        <v>266</v>
      </c>
      <c r="C232" s="263">
        <v>85</v>
      </c>
      <c r="D232" s="263">
        <v>74</v>
      </c>
      <c r="E232" s="263">
        <v>93</v>
      </c>
      <c r="F232" s="263">
        <v>83</v>
      </c>
      <c r="G232" s="263">
        <v>80</v>
      </c>
      <c r="H232" s="263">
        <v>57</v>
      </c>
      <c r="I232" s="263">
        <v>66</v>
      </c>
      <c r="J232" s="263">
        <v>71</v>
      </c>
      <c r="K232" s="263">
        <v>73</v>
      </c>
      <c r="L232" s="263">
        <v>52</v>
      </c>
      <c r="M232" s="263">
        <v>63</v>
      </c>
      <c r="N232" s="263">
        <v>73</v>
      </c>
      <c r="O232" s="263">
        <v>71</v>
      </c>
      <c r="P232" s="263">
        <v>78</v>
      </c>
      <c r="Q232" s="263">
        <v>75</v>
      </c>
      <c r="R232" s="263">
        <v>45</v>
      </c>
      <c r="S232" s="263">
        <v>56</v>
      </c>
      <c r="T232" s="263">
        <v>78</v>
      </c>
      <c r="U232" s="263">
        <v>66</v>
      </c>
      <c r="V232" s="263">
        <v>60</v>
      </c>
      <c r="W232" s="263">
        <v>71</v>
      </c>
      <c r="X232" s="263">
        <v>109</v>
      </c>
      <c r="Y232" s="263">
        <v>94</v>
      </c>
      <c r="Z232" s="263">
        <v>84</v>
      </c>
      <c r="AA232"/>
      <c r="AB232"/>
      <c r="AC232"/>
    </row>
    <row r="233" spans="1:29" ht="14.5" x14ac:dyDescent="0.35">
      <c r="A233"/>
      <c r="B233" s="385" t="s">
        <v>267</v>
      </c>
      <c r="C233" s="263">
        <v>170</v>
      </c>
      <c r="D233" s="263">
        <v>222</v>
      </c>
      <c r="E233" s="263">
        <v>244</v>
      </c>
      <c r="F233" s="263">
        <v>227</v>
      </c>
      <c r="G233" s="263">
        <v>211</v>
      </c>
      <c r="H233" s="263">
        <v>187</v>
      </c>
      <c r="I233" s="263">
        <v>188</v>
      </c>
      <c r="J233" s="263">
        <v>209</v>
      </c>
      <c r="K233" s="263">
        <v>176</v>
      </c>
      <c r="L233" s="263">
        <v>198</v>
      </c>
      <c r="M233" s="263">
        <v>181</v>
      </c>
      <c r="N233" s="263">
        <v>211</v>
      </c>
      <c r="O233" s="263">
        <v>228</v>
      </c>
      <c r="P233" s="263">
        <v>223</v>
      </c>
      <c r="Q233" s="263">
        <v>270</v>
      </c>
      <c r="R233" s="263">
        <v>244</v>
      </c>
      <c r="S233" s="263">
        <v>194</v>
      </c>
      <c r="T233" s="263">
        <v>230</v>
      </c>
      <c r="U233" s="263">
        <v>200</v>
      </c>
      <c r="V233" s="263">
        <v>225</v>
      </c>
      <c r="W233" s="263">
        <v>212</v>
      </c>
      <c r="X233" s="263">
        <v>240</v>
      </c>
      <c r="Y233" s="263">
        <v>233</v>
      </c>
      <c r="Z233" s="263">
        <v>209</v>
      </c>
      <c r="AA233"/>
      <c r="AB233"/>
      <c r="AC233"/>
    </row>
    <row r="234" spans="1:29" ht="14.5" x14ac:dyDescent="0.35">
      <c r="A234"/>
      <c r="B234" s="385" t="s">
        <v>34</v>
      </c>
      <c r="C234" s="263">
        <v>21</v>
      </c>
      <c r="D234" s="263">
        <v>15</v>
      </c>
      <c r="E234" s="263">
        <v>11</v>
      </c>
      <c r="F234" s="263">
        <v>22</v>
      </c>
      <c r="G234" s="263">
        <v>26</v>
      </c>
      <c r="H234" s="263">
        <v>11</v>
      </c>
      <c r="I234" s="263">
        <v>7</v>
      </c>
      <c r="J234" s="263">
        <v>20</v>
      </c>
      <c r="K234" s="263">
        <v>15</v>
      </c>
      <c r="L234" s="263">
        <v>18</v>
      </c>
      <c r="M234" s="263">
        <v>26</v>
      </c>
      <c r="N234" s="263">
        <v>23</v>
      </c>
      <c r="O234" s="263">
        <v>30</v>
      </c>
      <c r="P234" s="263">
        <v>23</v>
      </c>
      <c r="Q234" s="263">
        <v>25</v>
      </c>
      <c r="R234" s="263">
        <v>19</v>
      </c>
      <c r="S234" s="263">
        <v>15</v>
      </c>
      <c r="T234" s="263">
        <v>15</v>
      </c>
      <c r="U234" s="263">
        <v>10</v>
      </c>
      <c r="V234" s="263">
        <v>30</v>
      </c>
      <c r="W234" s="263">
        <v>21</v>
      </c>
      <c r="X234" s="263">
        <v>20</v>
      </c>
      <c r="Y234" s="263">
        <v>40</v>
      </c>
      <c r="Z234" s="263">
        <v>18</v>
      </c>
      <c r="AA234"/>
      <c r="AB234"/>
      <c r="AC234"/>
    </row>
    <row r="235" spans="1:29" ht="14.5" x14ac:dyDescent="0.35">
      <c r="A235"/>
      <c r="B235" s="385" t="s">
        <v>268</v>
      </c>
      <c r="C235" s="263">
        <v>448</v>
      </c>
      <c r="D235" s="263">
        <v>520</v>
      </c>
      <c r="E235" s="263">
        <v>525</v>
      </c>
      <c r="F235" s="263">
        <v>480</v>
      </c>
      <c r="G235" s="263">
        <v>377</v>
      </c>
      <c r="H235" s="263">
        <v>291</v>
      </c>
      <c r="I235" s="263">
        <v>255</v>
      </c>
      <c r="J235" s="263">
        <v>376</v>
      </c>
      <c r="K235" s="263">
        <v>368</v>
      </c>
      <c r="L235" s="263">
        <v>440</v>
      </c>
      <c r="M235" s="263">
        <v>452</v>
      </c>
      <c r="N235" s="263">
        <v>480</v>
      </c>
      <c r="O235" s="263">
        <v>453</v>
      </c>
      <c r="P235" s="263">
        <v>423</v>
      </c>
      <c r="Q235" s="263">
        <v>448</v>
      </c>
      <c r="R235" s="263">
        <v>435</v>
      </c>
      <c r="S235" s="263">
        <v>396</v>
      </c>
      <c r="T235" s="263">
        <v>407</v>
      </c>
      <c r="U235" s="263">
        <v>463</v>
      </c>
      <c r="V235" s="263">
        <v>491</v>
      </c>
      <c r="W235" s="263">
        <v>663</v>
      </c>
      <c r="X235" s="263">
        <v>750</v>
      </c>
      <c r="Y235" s="263">
        <v>650</v>
      </c>
      <c r="Z235" s="263">
        <v>558</v>
      </c>
      <c r="AA235"/>
      <c r="AB235"/>
      <c r="AC235"/>
    </row>
    <row r="236" spans="1:29" ht="14.5" x14ac:dyDescent="0.35">
      <c r="A236"/>
      <c r="B236" s="385" t="s">
        <v>38</v>
      </c>
      <c r="C236" s="263">
        <v>776</v>
      </c>
      <c r="D236" s="263">
        <v>764</v>
      </c>
      <c r="E236" s="263">
        <v>769</v>
      </c>
      <c r="F236" s="263">
        <v>656</v>
      </c>
      <c r="G236" s="263">
        <v>696</v>
      </c>
      <c r="H236" s="263">
        <v>630</v>
      </c>
      <c r="I236" s="263">
        <v>603</v>
      </c>
      <c r="J236" s="263">
        <v>701</v>
      </c>
      <c r="K236" s="263">
        <v>713</v>
      </c>
      <c r="L236" s="263">
        <v>693</v>
      </c>
      <c r="M236" s="263">
        <v>744</v>
      </c>
      <c r="N236" s="263">
        <v>774</v>
      </c>
      <c r="O236" s="263">
        <v>782</v>
      </c>
      <c r="P236" s="263">
        <v>755</v>
      </c>
      <c r="Q236" s="263">
        <v>752</v>
      </c>
      <c r="R236" s="263">
        <v>817</v>
      </c>
      <c r="S236" s="263">
        <v>690</v>
      </c>
      <c r="T236" s="263">
        <v>711</v>
      </c>
      <c r="U236" s="263">
        <v>713</v>
      </c>
      <c r="V236" s="263">
        <v>885</v>
      </c>
      <c r="W236" s="263">
        <v>823</v>
      </c>
      <c r="X236" s="263">
        <v>805</v>
      </c>
      <c r="Y236" s="263">
        <v>836</v>
      </c>
      <c r="Z236" s="263">
        <v>865</v>
      </c>
      <c r="AA236"/>
      <c r="AB236"/>
      <c r="AC236"/>
    </row>
    <row r="237" spans="1:29" ht="14.5" x14ac:dyDescent="0.35">
      <c r="A237"/>
      <c r="B237" s="385" t="s">
        <v>36</v>
      </c>
      <c r="C237" s="263">
        <v>65</v>
      </c>
      <c r="D237" s="263">
        <v>75</v>
      </c>
      <c r="E237" s="263">
        <v>84</v>
      </c>
      <c r="F237" s="263">
        <v>47</v>
      </c>
      <c r="G237" s="263">
        <v>32</v>
      </c>
      <c r="H237" s="263">
        <v>32</v>
      </c>
      <c r="I237" s="263">
        <v>27</v>
      </c>
      <c r="J237" s="263">
        <v>52</v>
      </c>
      <c r="K237" s="263">
        <v>35</v>
      </c>
      <c r="L237" s="263">
        <v>47</v>
      </c>
      <c r="M237" s="263">
        <v>78</v>
      </c>
      <c r="N237" s="263">
        <v>76</v>
      </c>
      <c r="O237" s="263">
        <v>81</v>
      </c>
      <c r="P237" s="263">
        <v>78</v>
      </c>
      <c r="Q237" s="263">
        <v>63</v>
      </c>
      <c r="R237" s="263">
        <v>54</v>
      </c>
      <c r="S237" s="263">
        <v>43</v>
      </c>
      <c r="T237" s="263">
        <v>54</v>
      </c>
      <c r="U237" s="263">
        <v>42</v>
      </c>
      <c r="V237" s="263">
        <v>49</v>
      </c>
      <c r="W237" s="263">
        <v>51</v>
      </c>
      <c r="X237" s="263">
        <v>62</v>
      </c>
      <c r="Y237" s="263">
        <v>93</v>
      </c>
      <c r="Z237" s="263">
        <v>64</v>
      </c>
      <c r="AA237"/>
      <c r="AB237"/>
      <c r="AC237"/>
    </row>
    <row r="238" spans="1:29" ht="14.5" x14ac:dyDescent="0.35">
      <c r="A238"/>
      <c r="B238" s="385" t="s">
        <v>51</v>
      </c>
      <c r="C238" s="263">
        <v>1617</v>
      </c>
      <c r="D238" s="263">
        <v>1512</v>
      </c>
      <c r="E238" s="263">
        <v>1653</v>
      </c>
      <c r="F238" s="263">
        <v>1481</v>
      </c>
      <c r="G238" s="263">
        <v>1281</v>
      </c>
      <c r="H238" s="263">
        <v>1166</v>
      </c>
      <c r="I238" s="263">
        <v>1389</v>
      </c>
      <c r="J238" s="263">
        <v>1555</v>
      </c>
      <c r="K238" s="263">
        <v>1589</v>
      </c>
      <c r="L238" s="263">
        <v>1454</v>
      </c>
      <c r="M238" s="263">
        <v>1553</v>
      </c>
      <c r="N238" s="263">
        <v>1524</v>
      </c>
      <c r="O238" s="263">
        <v>1432</v>
      </c>
      <c r="P238" s="263">
        <v>1398</v>
      </c>
      <c r="Q238" s="263">
        <v>1621</v>
      </c>
      <c r="R238" s="263">
        <v>1410</v>
      </c>
      <c r="S238" s="263">
        <v>1247</v>
      </c>
      <c r="T238" s="263">
        <v>1376</v>
      </c>
      <c r="U238" s="263">
        <v>1156</v>
      </c>
      <c r="V238" s="263">
        <v>1456</v>
      </c>
      <c r="W238" s="263">
        <v>1466</v>
      </c>
      <c r="X238" s="263">
        <v>1510</v>
      </c>
      <c r="Y238" s="263">
        <v>1451</v>
      </c>
      <c r="Z238" s="263">
        <v>1602</v>
      </c>
      <c r="AA238"/>
      <c r="AB238"/>
      <c r="AC238"/>
    </row>
    <row r="239" spans="1:29" ht="14.5" x14ac:dyDescent="0.35">
      <c r="A239"/>
      <c r="B239" s="385" t="s">
        <v>42</v>
      </c>
      <c r="C239" s="263">
        <v>70</v>
      </c>
      <c r="D239" s="263">
        <v>82</v>
      </c>
      <c r="E239" s="263">
        <v>90</v>
      </c>
      <c r="F239" s="263">
        <v>87</v>
      </c>
      <c r="G239" s="263">
        <v>102</v>
      </c>
      <c r="H239" s="263">
        <v>62</v>
      </c>
      <c r="I239" s="263">
        <v>90</v>
      </c>
      <c r="J239" s="263">
        <v>106</v>
      </c>
      <c r="K239" s="263">
        <v>102</v>
      </c>
      <c r="L239" s="263">
        <v>108</v>
      </c>
      <c r="M239" s="263">
        <v>83</v>
      </c>
      <c r="N239" s="263">
        <v>77</v>
      </c>
      <c r="O239" s="263">
        <v>82</v>
      </c>
      <c r="P239" s="263">
        <v>102</v>
      </c>
      <c r="Q239" s="263">
        <v>105</v>
      </c>
      <c r="R239" s="263">
        <v>94</v>
      </c>
      <c r="S239" s="263">
        <v>66</v>
      </c>
      <c r="T239" s="263">
        <v>65</v>
      </c>
      <c r="U239" s="263">
        <v>69</v>
      </c>
      <c r="V239" s="263">
        <v>102</v>
      </c>
      <c r="W239" s="263">
        <v>89</v>
      </c>
      <c r="X239" s="263">
        <v>96</v>
      </c>
      <c r="Y239" s="263">
        <v>83</v>
      </c>
      <c r="Z239" s="263">
        <v>92</v>
      </c>
      <c r="AA239"/>
      <c r="AB239"/>
      <c r="AC239"/>
    </row>
    <row r="240" spans="1:29" ht="14.5" x14ac:dyDescent="0.35">
      <c r="A240"/>
      <c r="B240" s="385" t="s">
        <v>43</v>
      </c>
      <c r="C240" s="263">
        <v>483</v>
      </c>
      <c r="D240" s="263">
        <v>526</v>
      </c>
      <c r="E240" s="263">
        <v>624</v>
      </c>
      <c r="F240" s="263">
        <v>622</v>
      </c>
      <c r="G240" s="263">
        <v>692</v>
      </c>
      <c r="H240" s="263">
        <v>585</v>
      </c>
      <c r="I240" s="263">
        <v>556</v>
      </c>
      <c r="J240" s="263">
        <v>608</v>
      </c>
      <c r="K240" s="263">
        <v>658</v>
      </c>
      <c r="L240" s="263">
        <v>668</v>
      </c>
      <c r="M240" s="263">
        <v>685</v>
      </c>
      <c r="N240" s="263">
        <v>613</v>
      </c>
      <c r="O240" s="263">
        <v>572</v>
      </c>
      <c r="P240" s="263">
        <v>658</v>
      </c>
      <c r="Q240" s="263">
        <v>723</v>
      </c>
      <c r="R240" s="263">
        <v>621</v>
      </c>
      <c r="S240" s="263">
        <v>567</v>
      </c>
      <c r="T240" s="263">
        <v>551</v>
      </c>
      <c r="U240" s="263">
        <v>469</v>
      </c>
      <c r="V240" s="263">
        <v>613</v>
      </c>
      <c r="W240" s="263">
        <v>553</v>
      </c>
      <c r="X240" s="263">
        <v>575</v>
      </c>
      <c r="Y240" s="263">
        <v>589</v>
      </c>
      <c r="Z240" s="263">
        <v>731</v>
      </c>
      <c r="AA240"/>
      <c r="AB240"/>
      <c r="AC240"/>
    </row>
    <row r="241" spans="1:29" ht="14.5" x14ac:dyDescent="0.35">
      <c r="A241"/>
      <c r="B241" s="385" t="s">
        <v>53</v>
      </c>
      <c r="C241" s="263">
        <v>108</v>
      </c>
      <c r="D241" s="263">
        <v>86</v>
      </c>
      <c r="E241" s="263">
        <v>95</v>
      </c>
      <c r="F241" s="263">
        <v>81</v>
      </c>
      <c r="G241" s="263">
        <v>87</v>
      </c>
      <c r="H241" s="263">
        <v>71</v>
      </c>
      <c r="I241" s="263">
        <v>82</v>
      </c>
      <c r="J241" s="263">
        <v>75</v>
      </c>
      <c r="K241" s="263">
        <v>79</v>
      </c>
      <c r="L241" s="263">
        <v>98</v>
      </c>
      <c r="M241" s="263">
        <v>111</v>
      </c>
      <c r="N241" s="263">
        <v>84</v>
      </c>
      <c r="O241" s="263">
        <v>107</v>
      </c>
      <c r="P241" s="263">
        <v>91</v>
      </c>
      <c r="Q241" s="263">
        <v>89</v>
      </c>
      <c r="R241" s="263">
        <v>89</v>
      </c>
      <c r="S241" s="263">
        <v>79</v>
      </c>
      <c r="T241" s="263">
        <v>70</v>
      </c>
      <c r="U241" s="263">
        <v>61</v>
      </c>
      <c r="V241" s="263">
        <v>99</v>
      </c>
      <c r="W241" s="263">
        <v>95</v>
      </c>
      <c r="X241" s="263">
        <v>100</v>
      </c>
      <c r="Y241" s="263">
        <v>112</v>
      </c>
      <c r="Z241" s="263">
        <v>113</v>
      </c>
      <c r="AA241"/>
      <c r="AB241"/>
      <c r="AC241"/>
    </row>
    <row r="242" spans="1:29" ht="14.5" x14ac:dyDescent="0.35">
      <c r="A242"/>
      <c r="B242" s="385" t="s">
        <v>54</v>
      </c>
      <c r="C242" s="263">
        <v>124</v>
      </c>
      <c r="D242" s="263">
        <v>133</v>
      </c>
      <c r="E242" s="263">
        <v>114</v>
      </c>
      <c r="F242" s="263">
        <v>125</v>
      </c>
      <c r="G242" s="263">
        <v>105</v>
      </c>
      <c r="H242" s="263">
        <v>109</v>
      </c>
      <c r="I242" s="263">
        <v>90</v>
      </c>
      <c r="J242" s="263">
        <v>109</v>
      </c>
      <c r="K242" s="263">
        <v>121</v>
      </c>
      <c r="L242" s="263">
        <v>110</v>
      </c>
      <c r="M242" s="263">
        <v>109</v>
      </c>
      <c r="N242" s="263">
        <v>86</v>
      </c>
      <c r="O242" s="263">
        <v>88</v>
      </c>
      <c r="P242" s="263">
        <v>103</v>
      </c>
      <c r="Q242" s="263">
        <v>91</v>
      </c>
      <c r="R242" s="263">
        <v>97</v>
      </c>
      <c r="S242" s="263">
        <v>87</v>
      </c>
      <c r="T242" s="263">
        <v>88</v>
      </c>
      <c r="U242" s="263">
        <v>88</v>
      </c>
      <c r="V242" s="263">
        <v>97</v>
      </c>
      <c r="W242" s="263">
        <v>110</v>
      </c>
      <c r="X242" s="263">
        <v>91</v>
      </c>
      <c r="Y242" s="263">
        <v>100</v>
      </c>
      <c r="Z242" s="263">
        <v>101</v>
      </c>
      <c r="AA242"/>
      <c r="AB242"/>
      <c r="AC242"/>
    </row>
    <row r="243" spans="1:29" ht="14.5" x14ac:dyDescent="0.35">
      <c r="A243"/>
      <c r="B243" s="385" t="s">
        <v>55</v>
      </c>
      <c r="C243" s="263">
        <v>225</v>
      </c>
      <c r="D243" s="263">
        <v>278</v>
      </c>
      <c r="E243" s="263">
        <v>248</v>
      </c>
      <c r="F243" s="263">
        <v>233</v>
      </c>
      <c r="G243" s="263">
        <v>227</v>
      </c>
      <c r="H243" s="263">
        <v>234</v>
      </c>
      <c r="I243" s="263">
        <v>208</v>
      </c>
      <c r="J243" s="263">
        <v>269</v>
      </c>
      <c r="K243" s="263">
        <v>249</v>
      </c>
      <c r="L243" s="263">
        <v>276</v>
      </c>
      <c r="M243" s="263">
        <v>250</v>
      </c>
      <c r="N243" s="263">
        <v>229</v>
      </c>
      <c r="O243" s="263">
        <v>276</v>
      </c>
      <c r="P243" s="263">
        <v>253</v>
      </c>
      <c r="Q243" s="263">
        <v>264</v>
      </c>
      <c r="R243" s="263">
        <v>240</v>
      </c>
      <c r="S243" s="263">
        <v>183</v>
      </c>
      <c r="T243" s="263">
        <v>242</v>
      </c>
      <c r="U243" s="263">
        <v>218</v>
      </c>
      <c r="V243" s="263">
        <v>267</v>
      </c>
      <c r="W243" s="263">
        <v>264</v>
      </c>
      <c r="X243" s="263">
        <v>277</v>
      </c>
      <c r="Y243" s="263">
        <v>282</v>
      </c>
      <c r="Z243" s="263">
        <v>236</v>
      </c>
      <c r="AA243"/>
      <c r="AB243"/>
      <c r="AC243"/>
    </row>
    <row r="244" spans="1:29" ht="14.5" x14ac:dyDescent="0.35">
      <c r="A244"/>
      <c r="B244" s="385" t="s">
        <v>19</v>
      </c>
      <c r="C244" s="263">
        <v>8556</v>
      </c>
      <c r="D244" s="263">
        <v>8181</v>
      </c>
      <c r="E244" s="263">
        <v>8383</v>
      </c>
      <c r="F244" s="263">
        <v>8110</v>
      </c>
      <c r="G244" s="263">
        <v>7804</v>
      </c>
      <c r="H244" s="263">
        <v>6843</v>
      </c>
      <c r="I244" s="263">
        <v>7017</v>
      </c>
      <c r="J244" s="263">
        <v>8101</v>
      </c>
      <c r="K244" s="263">
        <v>8633</v>
      </c>
      <c r="L244" s="263">
        <v>9101</v>
      </c>
      <c r="M244" s="263">
        <v>9450</v>
      </c>
      <c r="N244" s="263">
        <v>9512</v>
      </c>
      <c r="O244" s="263">
        <v>8883</v>
      </c>
      <c r="P244" s="263">
        <v>8948</v>
      </c>
      <c r="Q244" s="263">
        <v>9516</v>
      </c>
      <c r="R244" s="263">
        <v>8769</v>
      </c>
      <c r="S244" s="263">
        <v>8286</v>
      </c>
      <c r="T244" s="263">
        <v>8517</v>
      </c>
      <c r="U244" s="263">
        <v>7722</v>
      </c>
      <c r="V244" s="263">
        <v>9284</v>
      </c>
      <c r="W244" s="263">
        <v>9079</v>
      </c>
      <c r="X244" s="263">
        <v>9747</v>
      </c>
      <c r="Y244" s="263">
        <v>9676</v>
      </c>
      <c r="Z244" s="263">
        <v>9652</v>
      </c>
      <c r="AA244"/>
      <c r="AB244"/>
      <c r="AC244"/>
    </row>
    <row r="245" spans="1:29" ht="14.5" x14ac:dyDescent="0.35">
      <c r="A245"/>
      <c r="B245"/>
      <c r="C245"/>
      <c r="D245"/>
      <c r="E245"/>
      <c r="F245"/>
      <c r="G245"/>
      <c r="H245"/>
      <c r="I245"/>
      <c r="J245"/>
      <c r="K245"/>
      <c r="L245"/>
      <c r="M245"/>
      <c r="N245"/>
      <c r="O245"/>
      <c r="P245"/>
      <c r="Q245"/>
      <c r="R245"/>
      <c r="S245"/>
      <c r="T245"/>
      <c r="U245"/>
      <c r="V245"/>
      <c r="W245"/>
      <c r="X245"/>
      <c r="Y245"/>
      <c r="Z245"/>
      <c r="AA245"/>
      <c r="AB245"/>
      <c r="AC245"/>
    </row>
    <row r="246" spans="1:29" ht="14.5" x14ac:dyDescent="0.35">
      <c r="A246"/>
      <c r="B246"/>
      <c r="C246"/>
      <c r="D246"/>
      <c r="E246"/>
      <c r="F246"/>
      <c r="G246"/>
      <c r="H246"/>
      <c r="I246"/>
      <c r="J246"/>
      <c r="K246"/>
      <c r="L246"/>
      <c r="M246"/>
      <c r="N246"/>
      <c r="O246"/>
      <c r="P246"/>
      <c r="Q246"/>
      <c r="R246"/>
      <c r="S246"/>
      <c r="T246"/>
      <c r="U246"/>
      <c r="V246"/>
      <c r="W246"/>
      <c r="X246"/>
      <c r="Y246"/>
      <c r="Z246"/>
      <c r="AA246"/>
      <c r="AB246"/>
      <c r="AC246"/>
    </row>
    <row r="247" spans="1:29" ht="14.5" x14ac:dyDescent="0.35">
      <c r="A247"/>
      <c r="B247"/>
      <c r="C247"/>
      <c r="D247"/>
      <c r="E247"/>
      <c r="F247"/>
      <c r="G247"/>
      <c r="H247"/>
      <c r="I247"/>
      <c r="J247"/>
      <c r="K247"/>
      <c r="L247"/>
      <c r="M247"/>
      <c r="N247"/>
      <c r="O247"/>
      <c r="P247"/>
      <c r="Q247"/>
      <c r="R247"/>
      <c r="S247"/>
      <c r="T247"/>
      <c r="U247"/>
      <c r="V247"/>
      <c r="W247"/>
      <c r="X247"/>
      <c r="Y247"/>
      <c r="Z247"/>
      <c r="AA247"/>
      <c r="AB247"/>
      <c r="AC247"/>
    </row>
    <row r="248" spans="1:29" ht="14.5" x14ac:dyDescent="0.35">
      <c r="A248"/>
      <c r="B248"/>
      <c r="C248"/>
      <c r="D248"/>
      <c r="E248"/>
      <c r="F248"/>
      <c r="G248"/>
      <c r="H248"/>
      <c r="I248"/>
      <c r="J248"/>
      <c r="K248"/>
      <c r="L248"/>
      <c r="M248"/>
      <c r="N248"/>
      <c r="O248"/>
      <c r="P248"/>
      <c r="Q248"/>
      <c r="R248"/>
      <c r="S248"/>
      <c r="T248"/>
      <c r="U248"/>
      <c r="V248"/>
      <c r="W248"/>
      <c r="X248"/>
      <c r="Y248"/>
      <c r="Z248"/>
      <c r="AA248"/>
      <c r="AB248"/>
      <c r="AC248"/>
    </row>
    <row r="249" spans="1:29" ht="14.5" x14ac:dyDescent="0.35">
      <c r="A249"/>
      <c r="B249"/>
      <c r="C249"/>
      <c r="D249"/>
      <c r="E249"/>
      <c r="F249"/>
      <c r="G249"/>
      <c r="H249"/>
      <c r="I249"/>
      <c r="J249"/>
      <c r="K249"/>
      <c r="L249"/>
      <c r="M249"/>
      <c r="N249"/>
      <c r="O249"/>
      <c r="P249"/>
      <c r="Q249"/>
      <c r="R249"/>
      <c r="S249"/>
      <c r="T249"/>
      <c r="U249"/>
      <c r="V249"/>
      <c r="W249"/>
      <c r="X249"/>
      <c r="Y249"/>
      <c r="Z249"/>
      <c r="AA249"/>
      <c r="AB249"/>
      <c r="AC249"/>
    </row>
    <row r="250" spans="1:29" ht="14.5" x14ac:dyDescent="0.35">
      <c r="A250"/>
      <c r="B250"/>
      <c r="C250"/>
      <c r="D250"/>
      <c r="E250"/>
      <c r="F250"/>
      <c r="G250"/>
      <c r="H250"/>
      <c r="I250"/>
      <c r="J250"/>
      <c r="K250"/>
      <c r="L250"/>
      <c r="M250"/>
      <c r="N250"/>
      <c r="O250"/>
      <c r="P250"/>
      <c r="Q250"/>
      <c r="R250"/>
      <c r="S250"/>
      <c r="T250"/>
      <c r="U250"/>
      <c r="V250"/>
      <c r="W250"/>
      <c r="X250"/>
      <c r="Y250"/>
      <c r="Z250"/>
      <c r="AA250"/>
      <c r="AB250"/>
      <c r="AC250"/>
    </row>
    <row r="251" spans="1:29" ht="14.5" x14ac:dyDescent="0.35">
      <c r="A251"/>
      <c r="B251"/>
      <c r="C251"/>
      <c r="D251"/>
      <c r="E251"/>
      <c r="F251"/>
      <c r="G251"/>
      <c r="H251"/>
      <c r="I251"/>
      <c r="J251"/>
      <c r="K251"/>
      <c r="L251"/>
      <c r="M251"/>
      <c r="N251"/>
      <c r="O251"/>
      <c r="P251"/>
      <c r="Q251"/>
      <c r="R251"/>
      <c r="S251"/>
      <c r="T251"/>
      <c r="U251"/>
      <c r="V251"/>
      <c r="W251"/>
      <c r="X251"/>
      <c r="Y251"/>
      <c r="Z251"/>
      <c r="AA251"/>
      <c r="AB251"/>
      <c r="AC251"/>
    </row>
    <row r="252" spans="1:29" ht="14.5" x14ac:dyDescent="0.35">
      <c r="A252"/>
      <c r="B252"/>
      <c r="C252"/>
      <c r="D252"/>
      <c r="E252"/>
      <c r="F252"/>
      <c r="G252"/>
      <c r="H252"/>
      <c r="I252"/>
      <c r="J252"/>
      <c r="K252"/>
      <c r="L252"/>
      <c r="M252"/>
      <c r="N252"/>
      <c r="O252"/>
      <c r="P252"/>
      <c r="Q252"/>
      <c r="R252"/>
      <c r="S252"/>
      <c r="T252"/>
      <c r="U252"/>
      <c r="V252"/>
      <c r="W252"/>
      <c r="X252"/>
      <c r="Y252"/>
      <c r="Z252"/>
      <c r="AA252"/>
      <c r="AB252"/>
      <c r="AC252"/>
    </row>
    <row r="253" spans="1:29" ht="14.5" x14ac:dyDescent="0.35">
      <c r="A253"/>
      <c r="B253"/>
      <c r="C253"/>
      <c r="D253"/>
      <c r="E253"/>
      <c r="F253"/>
      <c r="G253"/>
      <c r="H253"/>
      <c r="I253"/>
      <c r="J253"/>
      <c r="K253"/>
      <c r="L253"/>
      <c r="M253"/>
      <c r="N253"/>
      <c r="O253"/>
      <c r="P253"/>
      <c r="Q253"/>
      <c r="R253"/>
      <c r="S253"/>
      <c r="T253"/>
      <c r="U253"/>
      <c r="V253"/>
      <c r="W253"/>
      <c r="X253"/>
      <c r="Y253"/>
      <c r="Z253"/>
      <c r="AA253"/>
      <c r="AB253"/>
      <c r="AC253"/>
    </row>
    <row r="254" spans="1:29" ht="14.5" x14ac:dyDescent="0.35">
      <c r="A254"/>
      <c r="B254"/>
      <c r="C254"/>
      <c r="D254"/>
      <c r="E254"/>
      <c r="F254"/>
      <c r="G254"/>
      <c r="H254"/>
      <c r="I254"/>
      <c r="J254"/>
      <c r="K254"/>
      <c r="L254"/>
      <c r="M254"/>
      <c r="N254"/>
      <c r="O254"/>
      <c r="P254"/>
      <c r="Q254"/>
      <c r="R254"/>
      <c r="S254"/>
      <c r="T254"/>
      <c r="U254"/>
      <c r="V254"/>
      <c r="W254"/>
      <c r="X254"/>
      <c r="Y254"/>
      <c r="Z254"/>
      <c r="AA254"/>
      <c r="AB254"/>
      <c r="AC254"/>
    </row>
    <row r="255" spans="1:29" ht="14.5" x14ac:dyDescent="0.35">
      <c r="A255"/>
      <c r="B255"/>
      <c r="C255"/>
      <c r="D255"/>
      <c r="E255"/>
      <c r="F255"/>
      <c r="G255"/>
      <c r="H255"/>
      <c r="I255"/>
      <c r="J255"/>
      <c r="K255"/>
      <c r="L255"/>
      <c r="M255"/>
      <c r="N255"/>
      <c r="O255"/>
      <c r="P255"/>
      <c r="Q255"/>
      <c r="R255"/>
      <c r="S255"/>
      <c r="T255"/>
      <c r="U255"/>
      <c r="V255"/>
      <c r="W255"/>
      <c r="X255"/>
      <c r="Y255"/>
      <c r="Z255"/>
      <c r="AA255"/>
      <c r="AB255"/>
      <c r="AC255"/>
    </row>
    <row r="256" spans="1:29" ht="14.5" x14ac:dyDescent="0.35">
      <c r="A256"/>
      <c r="B256"/>
      <c r="C256"/>
      <c r="D256"/>
      <c r="E256"/>
      <c r="F256"/>
      <c r="G256"/>
      <c r="H256"/>
      <c r="I256"/>
      <c r="J256"/>
      <c r="K256"/>
      <c r="L256"/>
      <c r="M256"/>
      <c r="N256"/>
      <c r="O256"/>
      <c r="P256"/>
      <c r="Q256"/>
      <c r="R256"/>
      <c r="S256"/>
      <c r="T256"/>
      <c r="U256"/>
      <c r="V256"/>
      <c r="W256"/>
      <c r="X256"/>
      <c r="Y256"/>
      <c r="Z256"/>
      <c r="AA256"/>
      <c r="AB256"/>
      <c r="AC256"/>
    </row>
    <row r="257" spans="1:29" ht="14.5" x14ac:dyDescent="0.35">
      <c r="A257"/>
      <c r="B257"/>
      <c r="C257"/>
      <c r="D257"/>
      <c r="E257"/>
      <c r="F257"/>
      <c r="G257"/>
      <c r="H257"/>
      <c r="I257"/>
      <c r="J257"/>
      <c r="K257"/>
      <c r="L257"/>
      <c r="M257"/>
      <c r="N257"/>
      <c r="O257"/>
      <c r="P257"/>
      <c r="Q257"/>
      <c r="R257"/>
      <c r="S257"/>
      <c r="T257"/>
      <c r="U257"/>
      <c r="V257"/>
      <c r="W257"/>
      <c r="X257"/>
      <c r="Y257"/>
      <c r="Z257"/>
      <c r="AA257"/>
      <c r="AB257"/>
      <c r="AC257"/>
    </row>
  </sheetData>
  <mergeCells count="8">
    <mergeCell ref="A4:D4"/>
    <mergeCell ref="A7:F7"/>
    <mergeCell ref="A8:F8"/>
    <mergeCell ref="A1:G1"/>
    <mergeCell ref="A2:G2"/>
    <mergeCell ref="A3:G3"/>
    <mergeCell ref="A5:G5"/>
    <mergeCell ref="A6:G6"/>
  </mergeCells>
  <hyperlinks>
    <hyperlink ref="A8:F8" r:id="rId2" display="https://www.opendatani.gov.uk/dataset/anti-social-behaviour-incidents-recorded-by-the-police-in-northern-ireland "/>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showGridLines="0" workbookViewId="0">
      <selection sqref="A1:D1"/>
    </sheetView>
  </sheetViews>
  <sheetFormatPr defaultColWidth="9.1796875" defaultRowHeight="12.5" x14ac:dyDescent="0.25"/>
  <cols>
    <col min="1" max="1" width="31.453125" style="140" customWidth="1"/>
    <col min="2" max="2" width="77.7265625" style="140" customWidth="1"/>
    <col min="3" max="4" width="25.26953125" style="140" customWidth="1"/>
    <col min="5" max="5" width="23.81640625" style="140" customWidth="1"/>
    <col min="6" max="6" width="26" style="140" bestFit="1" customWidth="1"/>
    <col min="7" max="7" width="27.81640625" style="140" bestFit="1" customWidth="1"/>
    <col min="8" max="8" width="28.81640625" style="140" bestFit="1" customWidth="1"/>
    <col min="9" max="16384" width="9.1796875" style="140"/>
  </cols>
  <sheetData>
    <row r="1" spans="1:10" s="217" customFormat="1" ht="20.149999999999999" customHeight="1" x14ac:dyDescent="0.35">
      <c r="A1" s="489" t="s">
        <v>539</v>
      </c>
      <c r="B1" s="555"/>
      <c r="C1" s="555"/>
      <c r="D1" s="555"/>
    </row>
    <row r="2" spans="1:10" ht="38.25" customHeight="1" x14ac:dyDescent="0.25">
      <c r="A2" s="449" t="s">
        <v>262</v>
      </c>
      <c r="B2" s="449"/>
      <c r="C2" s="449"/>
      <c r="D2" s="449"/>
      <c r="E2" s="41"/>
      <c r="F2" s="41"/>
      <c r="G2" s="41"/>
      <c r="H2" s="189"/>
      <c r="I2" s="189"/>
      <c r="J2" s="189"/>
    </row>
    <row r="3" spans="1:10" ht="30" customHeight="1" x14ac:dyDescent="0.25">
      <c r="A3" s="449" t="s">
        <v>435</v>
      </c>
      <c r="B3" s="449"/>
      <c r="C3" s="449"/>
      <c r="D3" s="449"/>
      <c r="E3" s="41"/>
      <c r="F3" s="41"/>
      <c r="G3" s="41"/>
      <c r="H3" s="189"/>
      <c r="I3" s="189"/>
      <c r="J3" s="189"/>
    </row>
    <row r="4" spans="1:10" ht="39" customHeight="1" x14ac:dyDescent="0.25">
      <c r="A4" s="452" t="s">
        <v>612</v>
      </c>
      <c r="B4" s="452"/>
      <c r="C4" s="452"/>
      <c r="D4" s="452"/>
      <c r="E4" s="41"/>
      <c r="F4" s="41"/>
      <c r="G4" s="41"/>
      <c r="H4" s="120"/>
      <c r="I4" s="120"/>
      <c r="J4" s="189"/>
    </row>
    <row r="5" spans="1:10" ht="15" customHeight="1" x14ac:dyDescent="0.25">
      <c r="A5" s="449" t="s">
        <v>297</v>
      </c>
      <c r="B5" s="449"/>
      <c r="C5" s="449"/>
      <c r="D5" s="449"/>
      <c r="E5" s="121"/>
      <c r="F5" s="121"/>
      <c r="G5" s="121"/>
      <c r="H5" s="122"/>
      <c r="I5" s="122"/>
    </row>
    <row r="6" spans="1:10" s="218" customFormat="1" ht="25" customHeight="1" x14ac:dyDescent="0.3">
      <c r="A6" s="550" t="s">
        <v>594</v>
      </c>
      <c r="B6" s="550"/>
      <c r="C6" s="550"/>
      <c r="D6" s="550"/>
      <c r="E6" s="123"/>
      <c r="F6" s="123"/>
      <c r="G6" s="123"/>
    </row>
    <row r="7" spans="1:10" s="217" customFormat="1" ht="27.75" customHeight="1" x14ac:dyDescent="0.35">
      <c r="A7" s="557" t="s">
        <v>280</v>
      </c>
      <c r="B7" s="557"/>
      <c r="C7" s="557"/>
      <c r="D7" s="557"/>
      <c r="E7" s="124"/>
      <c r="F7" s="124"/>
      <c r="G7" s="124"/>
    </row>
    <row r="8" spans="1:10" s="127" customFormat="1" ht="20.149999999999999" customHeight="1" x14ac:dyDescent="0.35">
      <c r="A8" s="551" t="s">
        <v>296</v>
      </c>
      <c r="B8" s="552"/>
      <c r="C8" s="552"/>
      <c r="D8" s="552"/>
      <c r="E8" s="552"/>
      <c r="F8" s="552"/>
      <c r="G8" s="126"/>
      <c r="H8" s="126"/>
      <c r="I8" s="126"/>
      <c r="J8" s="126"/>
    </row>
    <row r="9" spans="1:10" s="129" customFormat="1" ht="15" customHeight="1" x14ac:dyDescent="0.35">
      <c r="A9" s="553" t="s">
        <v>295</v>
      </c>
      <c r="B9" s="554"/>
      <c r="C9" s="554"/>
      <c r="D9" s="554"/>
      <c r="E9" s="554"/>
      <c r="F9" s="554"/>
      <c r="G9" s="128"/>
      <c r="H9" s="128"/>
      <c r="I9" s="128"/>
      <c r="J9" s="128"/>
    </row>
    <row r="10" spans="1:10" s="129" customFormat="1" ht="15" customHeight="1" x14ac:dyDescent="0.35">
      <c r="A10" s="387"/>
      <c r="B10" s="388"/>
      <c r="C10" s="388"/>
      <c r="D10" s="388"/>
      <c r="E10" s="388"/>
      <c r="F10" s="388"/>
      <c r="G10" s="128"/>
      <c r="H10" s="128"/>
      <c r="I10" s="128"/>
      <c r="J10" s="128"/>
    </row>
    <row r="11" spans="1:10" ht="14.5" x14ac:dyDescent="0.35">
      <c r="A11" s="262" t="s">
        <v>285</v>
      </c>
      <c r="B11" s="389" t="s">
        <v>289</v>
      </c>
      <c r="C11"/>
      <c r="D11"/>
    </row>
    <row r="12" spans="1:10" ht="14.5" x14ac:dyDescent="0.35">
      <c r="A12"/>
      <c r="B12"/>
      <c r="C12"/>
      <c r="D12"/>
    </row>
    <row r="13" spans="1:10" ht="14.5" x14ac:dyDescent="0.35">
      <c r="A13" s="262" t="s">
        <v>413</v>
      </c>
      <c r="B13"/>
      <c r="C13" s="262" t="s">
        <v>392</v>
      </c>
      <c r="D13"/>
    </row>
    <row r="14" spans="1:10" ht="14.5" x14ac:dyDescent="0.35">
      <c r="A14" s="262" t="s">
        <v>398</v>
      </c>
      <c r="B14" s="262" t="s">
        <v>284</v>
      </c>
      <c r="C14" s="389" t="s">
        <v>683</v>
      </c>
      <c r="D14" s="389" t="s">
        <v>684</v>
      </c>
    </row>
    <row r="15" spans="1:10" ht="14.5" x14ac:dyDescent="0.35">
      <c r="A15" s="389" t="s">
        <v>399</v>
      </c>
      <c r="B15" s="389" t="s">
        <v>264</v>
      </c>
      <c r="C15" s="263">
        <v>1849</v>
      </c>
      <c r="D15" s="263">
        <v>2038</v>
      </c>
    </row>
    <row r="16" spans="1:10" ht="14.5" x14ac:dyDescent="0.35">
      <c r="A16"/>
      <c r="B16" s="389" t="s">
        <v>333</v>
      </c>
      <c r="C16" s="263">
        <v>3355</v>
      </c>
      <c r="D16" s="263">
        <v>3663</v>
      </c>
    </row>
    <row r="17" spans="1:4" ht="14.5" x14ac:dyDescent="0.35">
      <c r="A17"/>
      <c r="B17" s="389" t="s">
        <v>693</v>
      </c>
      <c r="C17" s="263">
        <v>1039</v>
      </c>
      <c r="D17" s="263">
        <v>1160</v>
      </c>
    </row>
    <row r="18" spans="1:4" ht="14.5" x14ac:dyDescent="0.35">
      <c r="A18"/>
      <c r="B18" s="389" t="s">
        <v>48</v>
      </c>
      <c r="C18" s="263">
        <v>2097</v>
      </c>
      <c r="D18" s="263">
        <v>2272</v>
      </c>
    </row>
    <row r="19" spans="1:4" ht="14.5" x14ac:dyDescent="0.35">
      <c r="A19"/>
      <c r="B19" s="389" t="s">
        <v>49</v>
      </c>
      <c r="C19" s="263">
        <v>38</v>
      </c>
      <c r="D19" s="263">
        <v>37</v>
      </c>
    </row>
    <row r="20" spans="1:4" ht="14.5" x14ac:dyDescent="0.35">
      <c r="A20"/>
      <c r="B20" s="389" t="s">
        <v>50</v>
      </c>
      <c r="C20" s="263">
        <v>4</v>
      </c>
      <c r="D20" s="263">
        <v>6</v>
      </c>
    </row>
    <row r="21" spans="1:4" ht="14.5" x14ac:dyDescent="0.35">
      <c r="A21"/>
      <c r="B21" s="389" t="s">
        <v>267</v>
      </c>
      <c r="C21" s="263">
        <v>13</v>
      </c>
      <c r="D21" s="263">
        <v>18</v>
      </c>
    </row>
    <row r="22" spans="1:4" ht="14.5" x14ac:dyDescent="0.35">
      <c r="A22"/>
      <c r="B22" s="389" t="s">
        <v>38</v>
      </c>
      <c r="C22" s="263">
        <v>345</v>
      </c>
      <c r="D22" s="263">
        <v>434</v>
      </c>
    </row>
    <row r="23" spans="1:4" ht="14.5" x14ac:dyDescent="0.35">
      <c r="A23"/>
      <c r="B23" s="389" t="s">
        <v>51</v>
      </c>
      <c r="C23" s="263">
        <v>87</v>
      </c>
      <c r="D23" s="263">
        <v>79</v>
      </c>
    </row>
    <row r="24" spans="1:4" ht="14.5" x14ac:dyDescent="0.35">
      <c r="A24"/>
      <c r="B24" s="389" t="s">
        <v>20</v>
      </c>
      <c r="C24" s="263">
        <v>15</v>
      </c>
      <c r="D24" s="263">
        <v>16</v>
      </c>
    </row>
    <row r="25" spans="1:4" ht="14.5" x14ac:dyDescent="0.35">
      <c r="A25"/>
      <c r="B25" s="389" t="s">
        <v>19</v>
      </c>
      <c r="C25" s="263">
        <v>8842</v>
      </c>
      <c r="D25" s="263">
        <v>9725</v>
      </c>
    </row>
    <row r="26" spans="1:4" ht="14.5" x14ac:dyDescent="0.35">
      <c r="A26" s="389" t="s">
        <v>400</v>
      </c>
      <c r="B26" s="389" t="s">
        <v>264</v>
      </c>
      <c r="C26" s="263">
        <v>545</v>
      </c>
      <c r="D26" s="263">
        <v>709</v>
      </c>
    </row>
    <row r="27" spans="1:4" ht="14.5" x14ac:dyDescent="0.35">
      <c r="A27"/>
      <c r="B27" s="389" t="s">
        <v>333</v>
      </c>
      <c r="C27" s="263">
        <v>541</v>
      </c>
      <c r="D27" s="263">
        <v>685</v>
      </c>
    </row>
    <row r="28" spans="1:4" ht="14.5" x14ac:dyDescent="0.35">
      <c r="A28"/>
      <c r="B28" s="389" t="s">
        <v>693</v>
      </c>
      <c r="C28" s="263">
        <v>349</v>
      </c>
      <c r="D28" s="263">
        <v>394</v>
      </c>
    </row>
    <row r="29" spans="1:4" ht="14.5" x14ac:dyDescent="0.35">
      <c r="A29"/>
      <c r="B29" s="389" t="s">
        <v>48</v>
      </c>
      <c r="C29" s="263">
        <v>167</v>
      </c>
      <c r="D29" s="263">
        <v>235</v>
      </c>
    </row>
    <row r="30" spans="1:4" ht="14.5" x14ac:dyDescent="0.35">
      <c r="A30"/>
      <c r="B30" s="389" t="s">
        <v>49</v>
      </c>
      <c r="C30" s="263">
        <v>26</v>
      </c>
      <c r="D30" s="263">
        <v>27</v>
      </c>
    </row>
    <row r="31" spans="1:4" ht="14.5" x14ac:dyDescent="0.35">
      <c r="A31"/>
      <c r="B31" s="389" t="s">
        <v>50</v>
      </c>
      <c r="C31" s="263">
        <v>59</v>
      </c>
      <c r="D31" s="263">
        <v>66</v>
      </c>
    </row>
    <row r="32" spans="1:4" ht="14.5" x14ac:dyDescent="0.35">
      <c r="A32"/>
      <c r="B32" s="389" t="s">
        <v>267</v>
      </c>
      <c r="C32" s="263">
        <v>59</v>
      </c>
      <c r="D32" s="263">
        <v>86</v>
      </c>
    </row>
    <row r="33" spans="1:4" ht="14.5" x14ac:dyDescent="0.35">
      <c r="A33"/>
      <c r="B33" s="389" t="s">
        <v>38</v>
      </c>
      <c r="C33" s="263">
        <v>220</v>
      </c>
      <c r="D33" s="263">
        <v>314</v>
      </c>
    </row>
    <row r="34" spans="1:4" ht="14.5" x14ac:dyDescent="0.35">
      <c r="A34"/>
      <c r="B34" s="389" t="s">
        <v>51</v>
      </c>
      <c r="C34" s="263">
        <v>264</v>
      </c>
      <c r="D34" s="263">
        <v>309</v>
      </c>
    </row>
    <row r="35" spans="1:4" ht="14.5" x14ac:dyDescent="0.35">
      <c r="A35"/>
      <c r="B35" s="389" t="s">
        <v>20</v>
      </c>
      <c r="C35" s="263">
        <v>28</v>
      </c>
      <c r="D35" s="263">
        <v>21</v>
      </c>
    </row>
    <row r="36" spans="1:4" ht="14.5" x14ac:dyDescent="0.35">
      <c r="A36"/>
      <c r="B36" s="389" t="s">
        <v>19</v>
      </c>
      <c r="C36" s="263">
        <v>2258</v>
      </c>
      <c r="D36" s="263">
        <v>2847</v>
      </c>
    </row>
    <row r="37" spans="1:4" ht="14.5" x14ac:dyDescent="0.35">
      <c r="A37" s="389" t="s">
        <v>401</v>
      </c>
      <c r="B37" s="389" t="s">
        <v>264</v>
      </c>
      <c r="C37" s="263">
        <v>1559</v>
      </c>
      <c r="D37" s="263">
        <v>1894</v>
      </c>
    </row>
    <row r="38" spans="1:4" ht="14.5" x14ac:dyDescent="0.35">
      <c r="A38"/>
      <c r="B38" s="389" t="s">
        <v>333</v>
      </c>
      <c r="C38" s="263">
        <v>1539</v>
      </c>
      <c r="D38" s="263">
        <v>1867</v>
      </c>
    </row>
    <row r="39" spans="1:4" ht="14.5" x14ac:dyDescent="0.35">
      <c r="A39"/>
      <c r="B39" s="389" t="s">
        <v>693</v>
      </c>
      <c r="C39" s="263">
        <v>1481</v>
      </c>
      <c r="D39" s="263">
        <v>1349</v>
      </c>
    </row>
    <row r="40" spans="1:4" ht="14.5" x14ac:dyDescent="0.35">
      <c r="A40"/>
      <c r="B40" s="389" t="s">
        <v>48</v>
      </c>
      <c r="C40" s="263">
        <v>329</v>
      </c>
      <c r="D40" s="263">
        <v>368</v>
      </c>
    </row>
    <row r="41" spans="1:4" ht="14.5" x14ac:dyDescent="0.35">
      <c r="A41"/>
      <c r="B41" s="389" t="s">
        <v>49</v>
      </c>
      <c r="C41" s="263">
        <v>55</v>
      </c>
      <c r="D41" s="263">
        <v>72</v>
      </c>
    </row>
    <row r="42" spans="1:4" ht="14.5" x14ac:dyDescent="0.35">
      <c r="A42"/>
      <c r="B42" s="389" t="s">
        <v>50</v>
      </c>
      <c r="C42" s="263">
        <v>301</v>
      </c>
      <c r="D42" s="263">
        <v>246</v>
      </c>
    </row>
    <row r="43" spans="1:4" ht="14.5" x14ac:dyDescent="0.35">
      <c r="A43"/>
      <c r="B43" s="389" t="s">
        <v>267</v>
      </c>
      <c r="C43" s="263">
        <v>236</v>
      </c>
      <c r="D43" s="263">
        <v>277</v>
      </c>
    </row>
    <row r="44" spans="1:4" ht="14.5" x14ac:dyDescent="0.35">
      <c r="A44"/>
      <c r="B44" s="389" t="s">
        <v>38</v>
      </c>
      <c r="C44" s="263">
        <v>768</v>
      </c>
      <c r="D44" s="263">
        <v>953</v>
      </c>
    </row>
    <row r="45" spans="1:4" ht="14.5" x14ac:dyDescent="0.35">
      <c r="A45"/>
      <c r="B45" s="389" t="s">
        <v>51</v>
      </c>
      <c r="C45" s="263">
        <v>1022</v>
      </c>
      <c r="D45" s="263">
        <v>1052</v>
      </c>
    </row>
    <row r="46" spans="1:4" ht="14.5" x14ac:dyDescent="0.35">
      <c r="A46"/>
      <c r="B46" s="389" t="s">
        <v>20</v>
      </c>
      <c r="C46" s="263">
        <v>87</v>
      </c>
      <c r="D46" s="263">
        <v>78</v>
      </c>
    </row>
    <row r="47" spans="1:4" ht="14.5" x14ac:dyDescent="0.35">
      <c r="A47"/>
      <c r="B47" s="389" t="s">
        <v>19</v>
      </c>
      <c r="C47" s="263">
        <v>7377</v>
      </c>
      <c r="D47" s="263">
        <v>8158</v>
      </c>
    </row>
    <row r="48" spans="1:4" ht="14.5" x14ac:dyDescent="0.35">
      <c r="A48" s="389" t="s">
        <v>402</v>
      </c>
      <c r="B48" s="389" t="s">
        <v>264</v>
      </c>
      <c r="C48" s="263">
        <v>1534</v>
      </c>
      <c r="D48" s="263">
        <v>1935</v>
      </c>
    </row>
    <row r="49" spans="1:4" ht="14.5" x14ac:dyDescent="0.35">
      <c r="A49"/>
      <c r="B49" s="389" t="s">
        <v>333</v>
      </c>
      <c r="C49" s="263">
        <v>1668</v>
      </c>
      <c r="D49" s="263">
        <v>2008</v>
      </c>
    </row>
    <row r="50" spans="1:4" ht="14.5" x14ac:dyDescent="0.35">
      <c r="A50"/>
      <c r="B50" s="389" t="s">
        <v>693</v>
      </c>
      <c r="C50" s="263">
        <v>1668</v>
      </c>
      <c r="D50" s="263">
        <v>1715</v>
      </c>
    </row>
    <row r="51" spans="1:4" ht="14.5" x14ac:dyDescent="0.35">
      <c r="A51"/>
      <c r="B51" s="389" t="s">
        <v>48</v>
      </c>
      <c r="C51" s="263">
        <v>234</v>
      </c>
      <c r="D51" s="263">
        <v>281</v>
      </c>
    </row>
    <row r="52" spans="1:4" ht="14.5" x14ac:dyDescent="0.35">
      <c r="A52"/>
      <c r="B52" s="389" t="s">
        <v>49</v>
      </c>
      <c r="C52" s="263">
        <v>68</v>
      </c>
      <c r="D52" s="263">
        <v>66</v>
      </c>
    </row>
    <row r="53" spans="1:4" ht="14.5" x14ac:dyDescent="0.35">
      <c r="A53"/>
      <c r="B53" s="389" t="s">
        <v>50</v>
      </c>
      <c r="C53" s="263">
        <v>327</v>
      </c>
      <c r="D53" s="263">
        <v>324</v>
      </c>
    </row>
    <row r="54" spans="1:4" ht="14.5" x14ac:dyDescent="0.35">
      <c r="A54"/>
      <c r="B54" s="389" t="s">
        <v>267</v>
      </c>
      <c r="C54" s="263">
        <v>296</v>
      </c>
      <c r="D54" s="263">
        <v>321</v>
      </c>
    </row>
    <row r="55" spans="1:4" ht="14.5" x14ac:dyDescent="0.35">
      <c r="A55"/>
      <c r="B55" s="389" t="s">
        <v>38</v>
      </c>
      <c r="C55" s="263">
        <v>866</v>
      </c>
      <c r="D55" s="263">
        <v>960</v>
      </c>
    </row>
    <row r="56" spans="1:4" ht="14.5" x14ac:dyDescent="0.35">
      <c r="A56"/>
      <c r="B56" s="389" t="s">
        <v>51</v>
      </c>
      <c r="C56" s="263">
        <v>1360</v>
      </c>
      <c r="D56" s="263">
        <v>1196</v>
      </c>
    </row>
    <row r="57" spans="1:4" ht="14.5" x14ac:dyDescent="0.35">
      <c r="A57"/>
      <c r="B57" s="389" t="s">
        <v>20</v>
      </c>
      <c r="C57" s="263">
        <v>129</v>
      </c>
      <c r="D57" s="263">
        <v>109</v>
      </c>
    </row>
    <row r="58" spans="1:4" ht="14.5" x14ac:dyDescent="0.35">
      <c r="A58"/>
      <c r="B58" s="389" t="s">
        <v>19</v>
      </c>
      <c r="C58" s="263">
        <v>8150</v>
      </c>
      <c r="D58" s="263">
        <v>8915</v>
      </c>
    </row>
    <row r="59" spans="1:4" ht="14.5" x14ac:dyDescent="0.35">
      <c r="A59" s="389" t="s">
        <v>403</v>
      </c>
      <c r="B59" s="389" t="s">
        <v>264</v>
      </c>
      <c r="C59" s="263">
        <v>1526</v>
      </c>
      <c r="D59" s="263">
        <v>1813</v>
      </c>
    </row>
    <row r="60" spans="1:4" ht="14.5" x14ac:dyDescent="0.35">
      <c r="A60"/>
      <c r="B60" s="389" t="s">
        <v>333</v>
      </c>
      <c r="C60" s="263">
        <v>1670</v>
      </c>
      <c r="D60" s="263">
        <v>1959</v>
      </c>
    </row>
    <row r="61" spans="1:4" ht="14.5" x14ac:dyDescent="0.35">
      <c r="A61"/>
      <c r="B61" s="389" t="s">
        <v>693</v>
      </c>
      <c r="C61" s="263">
        <v>1692</v>
      </c>
      <c r="D61" s="263">
        <v>1922</v>
      </c>
    </row>
    <row r="62" spans="1:4" ht="14.5" x14ac:dyDescent="0.35">
      <c r="A62"/>
      <c r="B62" s="389" t="s">
        <v>48</v>
      </c>
      <c r="C62" s="263">
        <v>167</v>
      </c>
      <c r="D62" s="263">
        <v>210</v>
      </c>
    </row>
    <row r="63" spans="1:4" ht="14.5" x14ac:dyDescent="0.35">
      <c r="A63"/>
      <c r="B63" s="389" t="s">
        <v>49</v>
      </c>
      <c r="C63" s="263">
        <v>51</v>
      </c>
      <c r="D63" s="263">
        <v>54</v>
      </c>
    </row>
    <row r="64" spans="1:4" ht="14.5" x14ac:dyDescent="0.35">
      <c r="A64"/>
      <c r="B64" s="389" t="s">
        <v>50</v>
      </c>
      <c r="C64" s="263">
        <v>344</v>
      </c>
      <c r="D64" s="263">
        <v>349</v>
      </c>
    </row>
    <row r="65" spans="1:4" ht="14.5" x14ac:dyDescent="0.35">
      <c r="A65"/>
      <c r="B65" s="389" t="s">
        <v>267</v>
      </c>
      <c r="C65" s="263">
        <v>326</v>
      </c>
      <c r="D65" s="263">
        <v>350</v>
      </c>
    </row>
    <row r="66" spans="1:4" ht="14.5" x14ac:dyDescent="0.35">
      <c r="A66"/>
      <c r="B66" s="389" t="s">
        <v>38</v>
      </c>
      <c r="C66" s="263">
        <v>797</v>
      </c>
      <c r="D66" s="263">
        <v>910</v>
      </c>
    </row>
    <row r="67" spans="1:4" ht="14.5" x14ac:dyDescent="0.35">
      <c r="A67"/>
      <c r="B67" s="389" t="s">
        <v>51</v>
      </c>
      <c r="C67" s="263">
        <v>1465</v>
      </c>
      <c r="D67" s="263">
        <v>1498</v>
      </c>
    </row>
    <row r="68" spans="1:4" ht="14.5" x14ac:dyDescent="0.35">
      <c r="A68"/>
      <c r="B68" s="389" t="s">
        <v>20</v>
      </c>
      <c r="C68" s="263">
        <v>117</v>
      </c>
      <c r="D68" s="263">
        <v>106</v>
      </c>
    </row>
    <row r="69" spans="1:4" ht="14.5" x14ac:dyDescent="0.35">
      <c r="A69"/>
      <c r="B69" s="389" t="s">
        <v>19</v>
      </c>
      <c r="C69" s="263">
        <v>8155</v>
      </c>
      <c r="D69" s="263">
        <v>9171</v>
      </c>
    </row>
    <row r="70" spans="1:4" ht="14.5" x14ac:dyDescent="0.35">
      <c r="A70" s="389" t="s">
        <v>404</v>
      </c>
      <c r="B70" s="389" t="s">
        <v>264</v>
      </c>
      <c r="C70" s="263">
        <v>1264</v>
      </c>
      <c r="D70" s="263">
        <v>1507</v>
      </c>
    </row>
    <row r="71" spans="1:4" ht="14.5" x14ac:dyDescent="0.35">
      <c r="A71"/>
      <c r="B71" s="389" t="s">
        <v>333</v>
      </c>
      <c r="C71" s="263">
        <v>1504</v>
      </c>
      <c r="D71" s="263">
        <v>1776</v>
      </c>
    </row>
    <row r="72" spans="1:4" ht="14.5" x14ac:dyDescent="0.35">
      <c r="A72"/>
      <c r="B72" s="389" t="s">
        <v>693</v>
      </c>
      <c r="C72" s="263">
        <v>1526</v>
      </c>
      <c r="D72" s="263">
        <v>1736</v>
      </c>
    </row>
    <row r="73" spans="1:4" ht="14.5" x14ac:dyDescent="0.35">
      <c r="A73"/>
      <c r="B73" s="389" t="s">
        <v>48</v>
      </c>
      <c r="C73" s="263">
        <v>172</v>
      </c>
      <c r="D73" s="263">
        <v>186</v>
      </c>
    </row>
    <row r="74" spans="1:4" ht="14.5" x14ac:dyDescent="0.35">
      <c r="A74"/>
      <c r="B74" s="389" t="s">
        <v>49</v>
      </c>
      <c r="C74" s="263">
        <v>44</v>
      </c>
      <c r="D74" s="263">
        <v>45</v>
      </c>
    </row>
    <row r="75" spans="1:4" ht="14.5" x14ac:dyDescent="0.35">
      <c r="A75"/>
      <c r="B75" s="389" t="s">
        <v>50</v>
      </c>
      <c r="C75" s="263">
        <v>316</v>
      </c>
      <c r="D75" s="263">
        <v>306</v>
      </c>
    </row>
    <row r="76" spans="1:4" ht="14.5" x14ac:dyDescent="0.35">
      <c r="A76"/>
      <c r="B76" s="389" t="s">
        <v>267</v>
      </c>
      <c r="C76" s="263">
        <v>288</v>
      </c>
      <c r="D76" s="263">
        <v>337</v>
      </c>
    </row>
    <row r="77" spans="1:4" ht="14.5" x14ac:dyDescent="0.35">
      <c r="A77"/>
      <c r="B77" s="389" t="s">
        <v>38</v>
      </c>
      <c r="C77" s="263">
        <v>787</v>
      </c>
      <c r="D77" s="263">
        <v>819</v>
      </c>
    </row>
    <row r="78" spans="1:4" ht="14.5" x14ac:dyDescent="0.35">
      <c r="A78"/>
      <c r="B78" s="389" t="s">
        <v>51</v>
      </c>
      <c r="C78" s="263">
        <v>1427</v>
      </c>
      <c r="D78" s="263">
        <v>1306</v>
      </c>
    </row>
    <row r="79" spans="1:4" ht="14.5" x14ac:dyDescent="0.35">
      <c r="A79"/>
      <c r="B79" s="389" t="s">
        <v>20</v>
      </c>
      <c r="C79" s="263">
        <v>110</v>
      </c>
      <c r="D79" s="263">
        <v>102</v>
      </c>
    </row>
    <row r="80" spans="1:4" ht="14.5" x14ac:dyDescent="0.35">
      <c r="A80"/>
      <c r="B80" s="389" t="s">
        <v>19</v>
      </c>
      <c r="C80" s="263">
        <v>7438</v>
      </c>
      <c r="D80" s="263">
        <v>8121</v>
      </c>
    </row>
    <row r="81" spans="1:4" ht="14.5" x14ac:dyDescent="0.35">
      <c r="A81" s="389" t="s">
        <v>405</v>
      </c>
      <c r="B81" s="389" t="s">
        <v>264</v>
      </c>
      <c r="C81" s="263">
        <v>940</v>
      </c>
      <c r="D81" s="263">
        <v>1146</v>
      </c>
    </row>
    <row r="82" spans="1:4" ht="14.5" x14ac:dyDescent="0.35">
      <c r="A82"/>
      <c r="B82" s="389" t="s">
        <v>333</v>
      </c>
      <c r="C82" s="263">
        <v>1212</v>
      </c>
      <c r="D82" s="263">
        <v>1571</v>
      </c>
    </row>
    <row r="83" spans="1:4" ht="14.5" x14ac:dyDescent="0.35">
      <c r="A83"/>
      <c r="B83" s="389" t="s">
        <v>693</v>
      </c>
      <c r="C83" s="263">
        <v>1245</v>
      </c>
      <c r="D83" s="263">
        <v>1575</v>
      </c>
    </row>
    <row r="84" spans="1:4" ht="14.5" x14ac:dyDescent="0.35">
      <c r="A84"/>
      <c r="B84" s="389" t="s">
        <v>48</v>
      </c>
      <c r="C84" s="263">
        <v>112</v>
      </c>
      <c r="D84" s="263">
        <v>141</v>
      </c>
    </row>
    <row r="85" spans="1:4" ht="14.5" x14ac:dyDescent="0.35">
      <c r="A85"/>
      <c r="B85" s="389" t="s">
        <v>49</v>
      </c>
      <c r="C85" s="263">
        <v>21</v>
      </c>
      <c r="D85" s="263">
        <v>32</v>
      </c>
    </row>
    <row r="86" spans="1:4" ht="14.5" x14ac:dyDescent="0.35">
      <c r="A86"/>
      <c r="B86" s="389" t="s">
        <v>50</v>
      </c>
      <c r="C86" s="263">
        <v>320</v>
      </c>
      <c r="D86" s="263">
        <v>235</v>
      </c>
    </row>
    <row r="87" spans="1:4" ht="14.5" x14ac:dyDescent="0.35">
      <c r="A87"/>
      <c r="B87" s="389" t="s">
        <v>267</v>
      </c>
      <c r="C87" s="263">
        <v>225</v>
      </c>
      <c r="D87" s="263">
        <v>267</v>
      </c>
    </row>
    <row r="88" spans="1:4" ht="14.5" x14ac:dyDescent="0.35">
      <c r="A88"/>
      <c r="B88" s="389" t="s">
        <v>38</v>
      </c>
      <c r="C88" s="263">
        <v>683</v>
      </c>
      <c r="D88" s="263">
        <v>685</v>
      </c>
    </row>
    <row r="89" spans="1:4" ht="14.5" x14ac:dyDescent="0.35">
      <c r="A89"/>
      <c r="B89" s="389" t="s">
        <v>51</v>
      </c>
      <c r="C89" s="263">
        <v>1334</v>
      </c>
      <c r="D89" s="263">
        <v>1325</v>
      </c>
    </row>
    <row r="90" spans="1:4" ht="14.5" x14ac:dyDescent="0.35">
      <c r="A90"/>
      <c r="B90" s="389" t="s">
        <v>20</v>
      </c>
      <c r="C90" s="263">
        <v>90</v>
      </c>
      <c r="D90" s="263">
        <v>94</v>
      </c>
    </row>
    <row r="91" spans="1:4" ht="14.5" x14ac:dyDescent="0.35">
      <c r="A91"/>
      <c r="B91" s="389" t="s">
        <v>19</v>
      </c>
      <c r="C91" s="263">
        <v>6182</v>
      </c>
      <c r="D91" s="263">
        <v>7071</v>
      </c>
    </row>
    <row r="92" spans="1:4" ht="14.5" x14ac:dyDescent="0.35">
      <c r="A92" s="389" t="s">
        <v>406</v>
      </c>
      <c r="B92" s="389" t="s">
        <v>264</v>
      </c>
      <c r="C92" s="263">
        <v>782</v>
      </c>
      <c r="D92" s="263">
        <v>887</v>
      </c>
    </row>
    <row r="93" spans="1:4" ht="14.5" x14ac:dyDescent="0.35">
      <c r="A93"/>
      <c r="B93" s="389" t="s">
        <v>333</v>
      </c>
      <c r="C93" s="263">
        <v>1124</v>
      </c>
      <c r="D93" s="263">
        <v>1221</v>
      </c>
    </row>
    <row r="94" spans="1:4" ht="14.5" x14ac:dyDescent="0.35">
      <c r="A94"/>
      <c r="B94" s="389" t="s">
        <v>693</v>
      </c>
      <c r="C94" s="263">
        <v>1050</v>
      </c>
      <c r="D94" s="263">
        <v>1162</v>
      </c>
    </row>
    <row r="95" spans="1:4" ht="14.5" x14ac:dyDescent="0.35">
      <c r="A95"/>
      <c r="B95" s="389" t="s">
        <v>48</v>
      </c>
      <c r="C95" s="263">
        <v>73</v>
      </c>
      <c r="D95" s="263">
        <v>87</v>
      </c>
    </row>
    <row r="96" spans="1:4" ht="14.5" x14ac:dyDescent="0.35">
      <c r="A96"/>
      <c r="B96" s="389" t="s">
        <v>49</v>
      </c>
      <c r="C96" s="263">
        <v>23</v>
      </c>
      <c r="D96" s="263">
        <v>16</v>
      </c>
    </row>
    <row r="97" spans="1:4" ht="14.5" x14ac:dyDescent="0.35">
      <c r="A97"/>
      <c r="B97" s="389" t="s">
        <v>50</v>
      </c>
      <c r="C97" s="263">
        <v>259</v>
      </c>
      <c r="D97" s="263">
        <v>219</v>
      </c>
    </row>
    <row r="98" spans="1:4" ht="14.5" x14ac:dyDescent="0.35">
      <c r="A98"/>
      <c r="B98" s="389" t="s">
        <v>267</v>
      </c>
      <c r="C98" s="263">
        <v>186</v>
      </c>
      <c r="D98" s="263">
        <v>227</v>
      </c>
    </row>
    <row r="99" spans="1:4" ht="14.5" x14ac:dyDescent="0.35">
      <c r="A99"/>
      <c r="B99" s="389" t="s">
        <v>38</v>
      </c>
      <c r="C99" s="263">
        <v>594</v>
      </c>
      <c r="D99" s="263">
        <v>595</v>
      </c>
    </row>
    <row r="100" spans="1:4" ht="14.5" x14ac:dyDescent="0.35">
      <c r="A100"/>
      <c r="B100" s="389" t="s">
        <v>51</v>
      </c>
      <c r="C100" s="263">
        <v>1262</v>
      </c>
      <c r="D100" s="263">
        <v>1127</v>
      </c>
    </row>
    <row r="101" spans="1:4" ht="14.5" x14ac:dyDescent="0.35">
      <c r="A101"/>
      <c r="B101" s="389" t="s">
        <v>20</v>
      </c>
      <c r="C101" s="263">
        <v>70</v>
      </c>
      <c r="D101" s="263">
        <v>74</v>
      </c>
    </row>
    <row r="102" spans="1:4" ht="14.5" x14ac:dyDescent="0.35">
      <c r="A102"/>
      <c r="B102" s="389" t="s">
        <v>19</v>
      </c>
      <c r="C102" s="263">
        <v>5423</v>
      </c>
      <c r="D102" s="263">
        <v>5616</v>
      </c>
    </row>
    <row r="103" spans="1:4" ht="14.5" x14ac:dyDescent="0.35">
      <c r="A103" s="389" t="s">
        <v>407</v>
      </c>
      <c r="B103" s="389" t="s">
        <v>264</v>
      </c>
      <c r="C103" s="263">
        <v>683</v>
      </c>
      <c r="D103" s="263">
        <v>767</v>
      </c>
    </row>
    <row r="104" spans="1:4" ht="14.5" x14ac:dyDescent="0.35">
      <c r="A104"/>
      <c r="B104" s="389" t="s">
        <v>333</v>
      </c>
      <c r="C104" s="263">
        <v>1016</v>
      </c>
      <c r="D104" s="263">
        <v>1163</v>
      </c>
    </row>
    <row r="105" spans="1:4" ht="14.5" x14ac:dyDescent="0.35">
      <c r="A105"/>
      <c r="B105" s="389" t="s">
        <v>693</v>
      </c>
      <c r="C105" s="263">
        <v>834</v>
      </c>
      <c r="D105" s="263">
        <v>1040</v>
      </c>
    </row>
    <row r="106" spans="1:4" ht="14.5" x14ac:dyDescent="0.35">
      <c r="A106"/>
      <c r="B106" s="389" t="s">
        <v>48</v>
      </c>
      <c r="C106" s="263">
        <v>83</v>
      </c>
      <c r="D106" s="263">
        <v>96</v>
      </c>
    </row>
    <row r="107" spans="1:4" ht="14.5" x14ac:dyDescent="0.35">
      <c r="A107"/>
      <c r="B107" s="389" t="s">
        <v>49</v>
      </c>
      <c r="C107" s="263">
        <v>20</v>
      </c>
      <c r="D107" s="263">
        <v>19</v>
      </c>
    </row>
    <row r="108" spans="1:4" ht="14.5" x14ac:dyDescent="0.35">
      <c r="A108"/>
      <c r="B108" s="389" t="s">
        <v>50</v>
      </c>
      <c r="C108" s="263">
        <v>254</v>
      </c>
      <c r="D108" s="263">
        <v>244</v>
      </c>
    </row>
    <row r="109" spans="1:4" ht="14.5" x14ac:dyDescent="0.35">
      <c r="A109"/>
      <c r="B109" s="389" t="s">
        <v>267</v>
      </c>
      <c r="C109" s="263">
        <v>202</v>
      </c>
      <c r="D109" s="263">
        <v>188</v>
      </c>
    </row>
    <row r="110" spans="1:4" ht="14.5" x14ac:dyDescent="0.35">
      <c r="A110"/>
      <c r="B110" s="389" t="s">
        <v>38</v>
      </c>
      <c r="C110" s="263">
        <v>565</v>
      </c>
      <c r="D110" s="263">
        <v>581</v>
      </c>
    </row>
    <row r="111" spans="1:4" ht="14.5" x14ac:dyDescent="0.35">
      <c r="A111"/>
      <c r="B111" s="389" t="s">
        <v>51</v>
      </c>
      <c r="C111" s="263">
        <v>1245</v>
      </c>
      <c r="D111" s="263">
        <v>1137</v>
      </c>
    </row>
    <row r="112" spans="1:4" ht="14.5" x14ac:dyDescent="0.35">
      <c r="A112"/>
      <c r="B112" s="389" t="s">
        <v>20</v>
      </c>
      <c r="C112" s="263">
        <v>84</v>
      </c>
      <c r="D112" s="263">
        <v>83</v>
      </c>
    </row>
    <row r="113" spans="1:4" ht="14.5" x14ac:dyDescent="0.35">
      <c r="A113"/>
      <c r="B113" s="389" t="s">
        <v>19</v>
      </c>
      <c r="C113" s="263">
        <v>4986</v>
      </c>
      <c r="D113" s="263">
        <v>5318</v>
      </c>
    </row>
    <row r="114" spans="1:4" ht="14.5" x14ac:dyDescent="0.35">
      <c r="A114" s="389" t="s">
        <v>408</v>
      </c>
      <c r="B114" s="389" t="s">
        <v>264</v>
      </c>
      <c r="C114" s="263">
        <v>461</v>
      </c>
      <c r="D114" s="263">
        <v>549</v>
      </c>
    </row>
    <row r="115" spans="1:4" ht="14.5" x14ac:dyDescent="0.35">
      <c r="A115"/>
      <c r="B115" s="389" t="s">
        <v>333</v>
      </c>
      <c r="C115" s="263">
        <v>806</v>
      </c>
      <c r="D115" s="263">
        <v>938</v>
      </c>
    </row>
    <row r="116" spans="1:4" ht="14.5" x14ac:dyDescent="0.35">
      <c r="A116"/>
      <c r="B116" s="389" t="s">
        <v>693</v>
      </c>
      <c r="C116" s="263">
        <v>587</v>
      </c>
      <c r="D116" s="263">
        <v>722</v>
      </c>
    </row>
    <row r="117" spans="1:4" ht="14.5" x14ac:dyDescent="0.35">
      <c r="A117"/>
      <c r="B117" s="389" t="s">
        <v>48</v>
      </c>
      <c r="C117" s="263">
        <v>52</v>
      </c>
      <c r="D117" s="263">
        <v>36</v>
      </c>
    </row>
    <row r="118" spans="1:4" ht="14.5" x14ac:dyDescent="0.35">
      <c r="A118"/>
      <c r="B118" s="389" t="s">
        <v>49</v>
      </c>
      <c r="C118" s="263">
        <v>17</v>
      </c>
      <c r="D118" s="263">
        <v>17</v>
      </c>
    </row>
    <row r="119" spans="1:4" ht="14.5" x14ac:dyDescent="0.35">
      <c r="A119"/>
      <c r="B119" s="389" t="s">
        <v>50</v>
      </c>
      <c r="C119" s="263">
        <v>261</v>
      </c>
      <c r="D119" s="263">
        <v>216</v>
      </c>
    </row>
    <row r="120" spans="1:4" ht="14.5" x14ac:dyDescent="0.35">
      <c r="A120"/>
      <c r="B120" s="389" t="s">
        <v>267</v>
      </c>
      <c r="C120" s="263">
        <v>164</v>
      </c>
      <c r="D120" s="263">
        <v>181</v>
      </c>
    </row>
    <row r="121" spans="1:4" ht="14.5" x14ac:dyDescent="0.35">
      <c r="A121"/>
      <c r="B121" s="389" t="s">
        <v>38</v>
      </c>
      <c r="C121" s="263">
        <v>505</v>
      </c>
      <c r="D121" s="263">
        <v>520</v>
      </c>
    </row>
    <row r="122" spans="1:4" ht="14.5" x14ac:dyDescent="0.35">
      <c r="A122"/>
      <c r="B122" s="389" t="s">
        <v>51</v>
      </c>
      <c r="C122" s="263">
        <v>1063</v>
      </c>
      <c r="D122" s="263">
        <v>1087</v>
      </c>
    </row>
    <row r="123" spans="1:4" ht="14.5" x14ac:dyDescent="0.35">
      <c r="A123"/>
      <c r="B123" s="389" t="s">
        <v>20</v>
      </c>
      <c r="C123" s="263">
        <v>54</v>
      </c>
      <c r="D123" s="263">
        <v>80</v>
      </c>
    </row>
    <row r="124" spans="1:4" ht="14.5" x14ac:dyDescent="0.35">
      <c r="A124"/>
      <c r="B124" s="389" t="s">
        <v>19</v>
      </c>
      <c r="C124" s="263">
        <v>3970</v>
      </c>
      <c r="D124" s="263">
        <v>4346</v>
      </c>
    </row>
    <row r="125" spans="1:4" ht="14.5" x14ac:dyDescent="0.35">
      <c r="A125" s="389" t="s">
        <v>409</v>
      </c>
      <c r="B125" s="389" t="s">
        <v>264</v>
      </c>
      <c r="C125" s="263">
        <v>275</v>
      </c>
      <c r="D125" s="263">
        <v>329</v>
      </c>
    </row>
    <row r="126" spans="1:4" ht="14.5" x14ac:dyDescent="0.35">
      <c r="A126"/>
      <c r="B126" s="389" t="s">
        <v>333</v>
      </c>
      <c r="C126" s="263">
        <v>495</v>
      </c>
      <c r="D126" s="263">
        <v>585</v>
      </c>
    </row>
    <row r="127" spans="1:4" ht="14.5" x14ac:dyDescent="0.35">
      <c r="A127"/>
      <c r="B127" s="389" t="s">
        <v>693</v>
      </c>
      <c r="C127" s="263">
        <v>343</v>
      </c>
      <c r="D127" s="263">
        <v>435</v>
      </c>
    </row>
    <row r="128" spans="1:4" ht="14.5" x14ac:dyDescent="0.35">
      <c r="A128"/>
      <c r="B128" s="389" t="s">
        <v>48</v>
      </c>
      <c r="C128" s="263">
        <v>37</v>
      </c>
      <c r="D128" s="263">
        <v>27</v>
      </c>
    </row>
    <row r="129" spans="1:4" ht="14.5" x14ac:dyDescent="0.35">
      <c r="A129"/>
      <c r="B129" s="389" t="s">
        <v>49</v>
      </c>
      <c r="C129" s="263">
        <v>14</v>
      </c>
      <c r="D129" s="263">
        <v>11</v>
      </c>
    </row>
    <row r="130" spans="1:4" ht="14.5" x14ac:dyDescent="0.35">
      <c r="A130"/>
      <c r="B130" s="389" t="s">
        <v>50</v>
      </c>
      <c r="C130" s="263">
        <v>185</v>
      </c>
      <c r="D130" s="263">
        <v>195</v>
      </c>
    </row>
    <row r="131" spans="1:4" ht="14.5" x14ac:dyDescent="0.35">
      <c r="A131"/>
      <c r="B131" s="389" t="s">
        <v>267</v>
      </c>
      <c r="C131" s="263">
        <v>103</v>
      </c>
      <c r="D131" s="263">
        <v>130</v>
      </c>
    </row>
    <row r="132" spans="1:4" ht="14.5" x14ac:dyDescent="0.35">
      <c r="A132"/>
      <c r="B132" s="389" t="s">
        <v>38</v>
      </c>
      <c r="C132" s="263">
        <v>378</v>
      </c>
      <c r="D132" s="263">
        <v>392</v>
      </c>
    </row>
    <row r="133" spans="1:4" ht="14.5" x14ac:dyDescent="0.35">
      <c r="A133"/>
      <c r="B133" s="389" t="s">
        <v>51</v>
      </c>
      <c r="C133" s="263">
        <v>711</v>
      </c>
      <c r="D133" s="263">
        <v>698</v>
      </c>
    </row>
    <row r="134" spans="1:4" ht="14.5" x14ac:dyDescent="0.35">
      <c r="A134"/>
      <c r="B134" s="389" t="s">
        <v>20</v>
      </c>
      <c r="C134" s="263">
        <v>57</v>
      </c>
      <c r="D134" s="263">
        <v>41</v>
      </c>
    </row>
    <row r="135" spans="1:4" ht="14.5" x14ac:dyDescent="0.35">
      <c r="A135"/>
      <c r="B135" s="389" t="s">
        <v>19</v>
      </c>
      <c r="C135" s="263">
        <v>2598</v>
      </c>
      <c r="D135" s="263">
        <v>2843</v>
      </c>
    </row>
    <row r="136" spans="1:4" ht="14.5" x14ac:dyDescent="0.35">
      <c r="A136" s="389" t="s">
        <v>410</v>
      </c>
      <c r="B136" s="389" t="s">
        <v>264</v>
      </c>
      <c r="C136" s="263">
        <v>385</v>
      </c>
      <c r="D136" s="263">
        <v>437</v>
      </c>
    </row>
    <row r="137" spans="1:4" ht="14.5" x14ac:dyDescent="0.35">
      <c r="A137"/>
      <c r="B137" s="389" t="s">
        <v>333</v>
      </c>
      <c r="C137" s="263">
        <v>578</v>
      </c>
      <c r="D137" s="263">
        <v>750</v>
      </c>
    </row>
    <row r="138" spans="1:4" ht="14.5" x14ac:dyDescent="0.35">
      <c r="A138"/>
      <c r="B138" s="389" t="s">
        <v>693</v>
      </c>
      <c r="C138" s="263">
        <v>492</v>
      </c>
      <c r="D138" s="263">
        <v>615</v>
      </c>
    </row>
    <row r="139" spans="1:4" ht="14.5" x14ac:dyDescent="0.35">
      <c r="A139"/>
      <c r="B139" s="389" t="s">
        <v>48</v>
      </c>
      <c r="C139" s="263">
        <v>51</v>
      </c>
      <c r="D139" s="263">
        <v>49</v>
      </c>
    </row>
    <row r="140" spans="1:4" ht="14.5" x14ac:dyDescent="0.35">
      <c r="A140"/>
      <c r="B140" s="389" t="s">
        <v>49</v>
      </c>
      <c r="C140" s="263">
        <v>34</v>
      </c>
      <c r="D140" s="263">
        <v>18</v>
      </c>
    </row>
    <row r="141" spans="1:4" ht="14.5" x14ac:dyDescent="0.35">
      <c r="A141"/>
      <c r="B141" s="389" t="s">
        <v>50</v>
      </c>
      <c r="C141" s="263">
        <v>535</v>
      </c>
      <c r="D141" s="263">
        <v>489</v>
      </c>
    </row>
    <row r="142" spans="1:4" ht="14.5" x14ac:dyDescent="0.35">
      <c r="A142"/>
      <c r="B142" s="389" t="s">
        <v>267</v>
      </c>
      <c r="C142" s="263">
        <v>161</v>
      </c>
      <c r="D142" s="263">
        <v>162</v>
      </c>
    </row>
    <row r="143" spans="1:4" ht="14.5" x14ac:dyDescent="0.35">
      <c r="A143"/>
      <c r="B143" s="389" t="s">
        <v>38</v>
      </c>
      <c r="C143" s="263">
        <v>763</v>
      </c>
      <c r="D143" s="263">
        <v>769</v>
      </c>
    </row>
    <row r="144" spans="1:4" ht="14.5" x14ac:dyDescent="0.35">
      <c r="A144"/>
      <c r="B144" s="389" t="s">
        <v>51</v>
      </c>
      <c r="C144" s="263">
        <v>1201</v>
      </c>
      <c r="D144" s="263">
        <v>1143</v>
      </c>
    </row>
    <row r="145" spans="1:4" ht="14.5" x14ac:dyDescent="0.35">
      <c r="A145"/>
      <c r="B145" s="389" t="s">
        <v>20</v>
      </c>
      <c r="C145" s="263">
        <v>37</v>
      </c>
      <c r="D145" s="263">
        <v>44</v>
      </c>
    </row>
    <row r="146" spans="1:4" ht="14.5" x14ac:dyDescent="0.35">
      <c r="A146"/>
      <c r="B146" s="389" t="s">
        <v>19</v>
      </c>
      <c r="C146" s="263">
        <v>4237</v>
      </c>
      <c r="D146" s="263">
        <v>4476</v>
      </c>
    </row>
    <row r="147" spans="1:4" ht="14.5" x14ac:dyDescent="0.35">
      <c r="A147" s="389" t="s">
        <v>411</v>
      </c>
      <c r="B147" s="389" t="s">
        <v>264</v>
      </c>
      <c r="C147" s="263">
        <v>11</v>
      </c>
      <c r="D147" s="263">
        <v>21</v>
      </c>
    </row>
    <row r="148" spans="1:4" ht="14.5" x14ac:dyDescent="0.35">
      <c r="A148"/>
      <c r="B148" s="389" t="s">
        <v>333</v>
      </c>
      <c r="C148" s="263">
        <v>25</v>
      </c>
      <c r="D148" s="263">
        <v>66</v>
      </c>
    </row>
    <row r="149" spans="1:4" ht="14.5" x14ac:dyDescent="0.35">
      <c r="A149"/>
      <c r="B149" s="389" t="s">
        <v>693</v>
      </c>
      <c r="C149" s="263">
        <v>11</v>
      </c>
      <c r="D149" s="263">
        <v>9</v>
      </c>
    </row>
    <row r="150" spans="1:4" ht="14.5" x14ac:dyDescent="0.35">
      <c r="A150"/>
      <c r="B150" s="389" t="s">
        <v>48</v>
      </c>
      <c r="C150" s="263">
        <v>10</v>
      </c>
      <c r="D150" s="263">
        <v>17</v>
      </c>
    </row>
    <row r="151" spans="1:4" ht="14.5" x14ac:dyDescent="0.35">
      <c r="A151"/>
      <c r="B151" s="389" t="s">
        <v>49</v>
      </c>
      <c r="C151" s="263">
        <v>1</v>
      </c>
      <c r="D151" s="263">
        <v>0</v>
      </c>
    </row>
    <row r="152" spans="1:4" ht="14.5" x14ac:dyDescent="0.35">
      <c r="A152"/>
      <c r="B152" s="389" t="s">
        <v>50</v>
      </c>
      <c r="C152" s="263">
        <v>4</v>
      </c>
      <c r="D152" s="263">
        <v>4</v>
      </c>
    </row>
    <row r="153" spans="1:4" ht="14.5" x14ac:dyDescent="0.35">
      <c r="A153"/>
      <c r="B153" s="389" t="s">
        <v>267</v>
      </c>
      <c r="C153" s="263">
        <v>14</v>
      </c>
      <c r="D153" s="263">
        <v>4</v>
      </c>
    </row>
    <row r="154" spans="1:4" ht="14.5" x14ac:dyDescent="0.35">
      <c r="A154"/>
      <c r="B154" s="389" t="s">
        <v>38</v>
      </c>
      <c r="C154" s="263">
        <v>47</v>
      </c>
      <c r="D154" s="263">
        <v>33</v>
      </c>
    </row>
    <row r="155" spans="1:4" ht="14.5" x14ac:dyDescent="0.35">
      <c r="A155"/>
      <c r="B155" s="389" t="s">
        <v>51</v>
      </c>
      <c r="C155" s="263">
        <v>49</v>
      </c>
      <c r="D155" s="263">
        <v>47</v>
      </c>
    </row>
    <row r="156" spans="1:4" ht="14.5" x14ac:dyDescent="0.35">
      <c r="A156"/>
      <c r="B156" s="389" t="s">
        <v>20</v>
      </c>
      <c r="C156" s="263">
        <v>1</v>
      </c>
      <c r="D156" s="263">
        <v>1</v>
      </c>
    </row>
    <row r="157" spans="1:4" ht="14.5" x14ac:dyDescent="0.35">
      <c r="A157"/>
      <c r="B157" s="389" t="s">
        <v>19</v>
      </c>
      <c r="C157" s="263">
        <v>173</v>
      </c>
      <c r="D157" s="263">
        <v>202</v>
      </c>
    </row>
    <row r="158" spans="1:4" ht="14.5" x14ac:dyDescent="0.35">
      <c r="A158" s="389" t="s">
        <v>412</v>
      </c>
      <c r="B158" s="389" t="s">
        <v>264</v>
      </c>
      <c r="C158" s="263">
        <v>11814</v>
      </c>
      <c r="D158" s="263">
        <v>14032</v>
      </c>
    </row>
    <row r="159" spans="1:4" ht="14.5" x14ac:dyDescent="0.35">
      <c r="A159"/>
      <c r="B159" s="389" t="s">
        <v>333</v>
      </c>
      <c r="C159" s="263">
        <v>15533</v>
      </c>
      <c r="D159" s="263">
        <v>18252</v>
      </c>
    </row>
    <row r="160" spans="1:4" ht="14.5" x14ac:dyDescent="0.35">
      <c r="A160"/>
      <c r="B160" s="389" t="s">
        <v>693</v>
      </c>
      <c r="C160" s="263">
        <v>12317</v>
      </c>
      <c r="D160" s="263">
        <v>13834</v>
      </c>
    </row>
    <row r="161" spans="1:4" ht="14.5" x14ac:dyDescent="0.35">
      <c r="A161"/>
      <c r="B161" s="389" t="s">
        <v>48</v>
      </c>
      <c r="C161" s="263">
        <v>3584</v>
      </c>
      <c r="D161" s="263">
        <v>4005</v>
      </c>
    </row>
    <row r="162" spans="1:4" ht="14.5" x14ac:dyDescent="0.35">
      <c r="A162"/>
      <c r="B162" s="389" t="s">
        <v>49</v>
      </c>
      <c r="C162" s="263">
        <v>412</v>
      </c>
      <c r="D162" s="263">
        <v>414</v>
      </c>
    </row>
    <row r="163" spans="1:4" ht="14.5" x14ac:dyDescent="0.35">
      <c r="A163"/>
      <c r="B163" s="389" t="s">
        <v>50</v>
      </c>
      <c r="C163" s="263">
        <v>3169</v>
      </c>
      <c r="D163" s="263">
        <v>2899</v>
      </c>
    </row>
    <row r="164" spans="1:4" ht="14.5" x14ac:dyDescent="0.35">
      <c r="A164"/>
      <c r="B164" s="389" t="s">
        <v>267</v>
      </c>
      <c r="C164" s="263">
        <v>2273</v>
      </c>
      <c r="D164" s="263">
        <v>2548</v>
      </c>
    </row>
    <row r="165" spans="1:4" ht="14.5" x14ac:dyDescent="0.35">
      <c r="A165"/>
      <c r="B165" s="389" t="s">
        <v>38</v>
      </c>
      <c r="C165" s="263">
        <v>7318</v>
      </c>
      <c r="D165" s="263">
        <v>7965</v>
      </c>
    </row>
    <row r="166" spans="1:4" ht="14.5" x14ac:dyDescent="0.35">
      <c r="A166"/>
      <c r="B166" s="389" t="s">
        <v>51</v>
      </c>
      <c r="C166" s="263">
        <v>12490</v>
      </c>
      <c r="D166" s="263">
        <v>12004</v>
      </c>
    </row>
    <row r="167" spans="1:4" ht="14.5" x14ac:dyDescent="0.35">
      <c r="A167"/>
      <c r="B167" s="389" t="s">
        <v>20</v>
      </c>
      <c r="C167" s="263">
        <v>879</v>
      </c>
      <c r="D167" s="263">
        <v>849</v>
      </c>
    </row>
    <row r="168" spans="1:4" ht="14.5" x14ac:dyDescent="0.35">
      <c r="A168"/>
      <c r="B168" s="389" t="s">
        <v>19</v>
      </c>
      <c r="C168" s="263">
        <v>69789</v>
      </c>
      <c r="D168" s="263">
        <v>76809</v>
      </c>
    </row>
    <row r="169" spans="1:4" ht="14.5" x14ac:dyDescent="0.35">
      <c r="A169"/>
      <c r="B169"/>
      <c r="C169"/>
      <c r="D169"/>
    </row>
    <row r="170" spans="1:4" ht="14.5" x14ac:dyDescent="0.35">
      <c r="A170"/>
      <c r="B170"/>
      <c r="C170"/>
      <c r="D170"/>
    </row>
    <row r="171" spans="1:4" ht="14.5" x14ac:dyDescent="0.35">
      <c r="A171"/>
      <c r="B171"/>
      <c r="C171"/>
      <c r="D171"/>
    </row>
    <row r="172" spans="1:4" ht="14.5" x14ac:dyDescent="0.35">
      <c r="A172"/>
      <c r="B172"/>
      <c r="C172"/>
      <c r="D172"/>
    </row>
    <row r="173" spans="1:4" ht="14.5" x14ac:dyDescent="0.35">
      <c r="A173"/>
      <c r="B173"/>
      <c r="C173"/>
      <c r="D173"/>
    </row>
    <row r="174" spans="1:4" ht="14.5" x14ac:dyDescent="0.35">
      <c r="A174"/>
      <c r="B174"/>
      <c r="C174"/>
      <c r="D174"/>
    </row>
    <row r="175" spans="1:4" ht="14.5" x14ac:dyDescent="0.35">
      <c r="A175"/>
      <c r="B175"/>
      <c r="C175"/>
      <c r="D175"/>
    </row>
    <row r="176" spans="1:4" ht="14.5" x14ac:dyDescent="0.35">
      <c r="A176"/>
      <c r="B176"/>
      <c r="C176"/>
      <c r="D176"/>
    </row>
    <row r="177" spans="1:4" ht="14.5" x14ac:dyDescent="0.35">
      <c r="A177"/>
      <c r="B177"/>
      <c r="C177"/>
      <c r="D177"/>
    </row>
    <row r="178" spans="1:4" ht="14.5" x14ac:dyDescent="0.35">
      <c r="A178"/>
      <c r="B178"/>
      <c r="C178"/>
      <c r="D178"/>
    </row>
    <row r="179" spans="1:4" ht="14.5" x14ac:dyDescent="0.35">
      <c r="A179"/>
      <c r="B179"/>
      <c r="C179"/>
      <c r="D179"/>
    </row>
    <row r="180" spans="1:4" ht="14.5" x14ac:dyDescent="0.35">
      <c r="A180"/>
      <c r="B180"/>
      <c r="C180"/>
      <c r="D180"/>
    </row>
    <row r="181" spans="1:4" ht="14.5" x14ac:dyDescent="0.35">
      <c r="A181"/>
      <c r="B181"/>
      <c r="C181"/>
      <c r="D181"/>
    </row>
    <row r="182" spans="1:4" ht="14.5" x14ac:dyDescent="0.35">
      <c r="A182"/>
      <c r="B182"/>
      <c r="C182"/>
      <c r="D182"/>
    </row>
    <row r="183" spans="1:4" ht="14.5" x14ac:dyDescent="0.35">
      <c r="A183"/>
      <c r="B183"/>
      <c r="C183"/>
      <c r="D183"/>
    </row>
  </sheetData>
  <mergeCells count="9">
    <mergeCell ref="A9:F9"/>
    <mergeCell ref="A1:D1"/>
    <mergeCell ref="A7:D7"/>
    <mergeCell ref="A2:D2"/>
    <mergeCell ref="A3:D3"/>
    <mergeCell ref="A4:D4"/>
    <mergeCell ref="A5:D5"/>
    <mergeCell ref="A6:D6"/>
    <mergeCell ref="A8:F8"/>
  </mergeCells>
  <hyperlinks>
    <hyperlink ref="A9:F9" r:id="rId2" display="https://www.opendatani.gov.uk/dataset/anti-social-behaviour-incidents-recorded-by-the-police-in-northern-ireland "/>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
  <sheetViews>
    <sheetView showGridLines="0" workbookViewId="0">
      <selection sqref="A1:D1"/>
    </sheetView>
  </sheetViews>
  <sheetFormatPr defaultColWidth="9.1796875" defaultRowHeight="12.5" x14ac:dyDescent="0.25"/>
  <cols>
    <col min="1" max="1" width="43.453125" style="140" customWidth="1"/>
    <col min="2" max="2" width="71.54296875" style="140" customWidth="1"/>
    <col min="3" max="4" width="24" style="140" customWidth="1"/>
    <col min="5" max="5" width="25.1796875" style="140" customWidth="1"/>
    <col min="6" max="6" width="10.7265625" style="140" customWidth="1"/>
    <col min="7" max="16384" width="9.1796875" style="140"/>
  </cols>
  <sheetData>
    <row r="1" spans="1:256" s="217" customFormat="1" ht="20.149999999999999" customHeight="1" x14ac:dyDescent="0.35">
      <c r="A1" s="489" t="s">
        <v>541</v>
      </c>
      <c r="B1" s="555"/>
      <c r="C1" s="555"/>
      <c r="D1" s="555"/>
    </row>
    <row r="2" spans="1:256" ht="41.25" customHeight="1" x14ac:dyDescent="0.25">
      <c r="A2" s="561" t="s">
        <v>262</v>
      </c>
      <c r="B2" s="561"/>
      <c r="C2" s="561"/>
      <c r="D2" s="561"/>
      <c r="E2" s="41"/>
      <c r="F2" s="41"/>
      <c r="G2" s="41"/>
      <c r="H2" s="189"/>
      <c r="I2" s="189"/>
      <c r="J2" s="189"/>
    </row>
    <row r="3" spans="1:256" ht="30" customHeight="1" x14ac:dyDescent="0.25">
      <c r="A3" s="561" t="s">
        <v>434</v>
      </c>
      <c r="B3" s="561"/>
      <c r="C3" s="561"/>
      <c r="D3" s="561"/>
      <c r="E3" s="41"/>
      <c r="F3" s="41"/>
      <c r="G3" s="41"/>
      <c r="H3" s="189"/>
      <c r="I3" s="189"/>
      <c r="J3" s="189"/>
    </row>
    <row r="4" spans="1:256" ht="15" customHeight="1" x14ac:dyDescent="0.25">
      <c r="A4" s="561" t="s">
        <v>430</v>
      </c>
      <c r="B4" s="563"/>
      <c r="C4" s="563"/>
      <c r="D4" s="563"/>
      <c r="E4" s="561"/>
      <c r="F4" s="563"/>
      <c r="G4" s="563"/>
      <c r="H4" s="563"/>
      <c r="I4" s="561"/>
      <c r="J4" s="563"/>
      <c r="K4" s="563"/>
      <c r="L4" s="563"/>
      <c r="M4" s="561"/>
      <c r="N4" s="563"/>
      <c r="O4" s="563"/>
      <c r="P4" s="563"/>
      <c r="Q4" s="561"/>
      <c r="R4" s="563"/>
      <c r="S4" s="563"/>
      <c r="T4" s="563"/>
      <c r="U4" s="561"/>
      <c r="V4" s="563"/>
      <c r="W4" s="563"/>
      <c r="X4" s="563"/>
      <c r="Y4" s="561"/>
      <c r="Z4" s="563"/>
      <c r="AA4" s="563"/>
      <c r="AB4" s="563"/>
      <c r="AC4" s="561"/>
      <c r="AD4" s="563"/>
      <c r="AE4" s="563"/>
      <c r="AF4" s="563"/>
      <c r="AG4" s="561"/>
      <c r="AH4" s="563"/>
      <c r="AI4" s="563"/>
      <c r="AJ4" s="563"/>
      <c r="AK4" s="561"/>
      <c r="AL4" s="563"/>
      <c r="AM4" s="563"/>
      <c r="AN4" s="563"/>
      <c r="AO4" s="561"/>
      <c r="AP4" s="563"/>
      <c r="AQ4" s="563"/>
      <c r="AR4" s="563"/>
      <c r="AS4" s="561"/>
      <c r="AT4" s="563"/>
      <c r="AU4" s="563"/>
      <c r="AV4" s="563"/>
      <c r="AW4" s="561"/>
      <c r="AX4" s="563"/>
      <c r="AY4" s="563"/>
      <c r="AZ4" s="563"/>
      <c r="BA4" s="561"/>
      <c r="BB4" s="563"/>
      <c r="BC4" s="563"/>
      <c r="BD4" s="563"/>
      <c r="BE4" s="561"/>
      <c r="BF4" s="563"/>
      <c r="BG4" s="563"/>
      <c r="BH4" s="563"/>
      <c r="BI4" s="561"/>
      <c r="BJ4" s="563"/>
      <c r="BK4" s="563"/>
      <c r="BL4" s="563"/>
      <c r="BM4" s="561"/>
      <c r="BN4" s="563"/>
      <c r="BO4" s="563"/>
      <c r="BP4" s="563"/>
      <c r="BQ4" s="561"/>
      <c r="BR4" s="563"/>
      <c r="BS4" s="563"/>
      <c r="BT4" s="563"/>
      <c r="BU4" s="561"/>
      <c r="BV4" s="563"/>
      <c r="BW4" s="563"/>
      <c r="BX4" s="563"/>
      <c r="BY4" s="561"/>
      <c r="BZ4" s="563"/>
      <c r="CA4" s="563"/>
      <c r="CB4" s="563"/>
      <c r="CC4" s="561"/>
      <c r="CD4" s="563"/>
      <c r="CE4" s="563"/>
      <c r="CF4" s="563"/>
      <c r="CG4" s="561"/>
      <c r="CH4" s="563"/>
      <c r="CI4" s="563"/>
      <c r="CJ4" s="563"/>
      <c r="CK4" s="561"/>
      <c r="CL4" s="563"/>
      <c r="CM4" s="563"/>
      <c r="CN4" s="563"/>
      <c r="CO4" s="561"/>
      <c r="CP4" s="563"/>
      <c r="CQ4" s="563"/>
      <c r="CR4" s="563"/>
      <c r="CS4" s="561"/>
      <c r="CT4" s="563"/>
      <c r="CU4" s="563"/>
      <c r="CV4" s="563"/>
      <c r="CW4" s="561"/>
      <c r="CX4" s="563"/>
      <c r="CY4" s="563"/>
      <c r="CZ4" s="563"/>
      <c r="DA4" s="561"/>
      <c r="DB4" s="563"/>
      <c r="DC4" s="563"/>
      <c r="DD4" s="563"/>
      <c r="DE4" s="561"/>
      <c r="DF4" s="563"/>
      <c r="DG4" s="563"/>
      <c r="DH4" s="563"/>
      <c r="DI4" s="561"/>
      <c r="DJ4" s="563"/>
      <c r="DK4" s="563"/>
      <c r="DL4" s="563"/>
      <c r="DM4" s="561"/>
      <c r="DN4" s="563"/>
      <c r="DO4" s="563"/>
      <c r="DP4" s="563"/>
      <c r="DQ4" s="561"/>
      <c r="DR4" s="563"/>
      <c r="DS4" s="563"/>
      <c r="DT4" s="563"/>
      <c r="DU4" s="561"/>
      <c r="DV4" s="563"/>
      <c r="DW4" s="563"/>
      <c r="DX4" s="563"/>
      <c r="DY4" s="561"/>
      <c r="DZ4" s="563"/>
      <c r="EA4" s="563"/>
      <c r="EB4" s="563"/>
      <c r="EC4" s="561"/>
      <c r="ED4" s="563"/>
      <c r="EE4" s="563"/>
      <c r="EF4" s="563"/>
      <c r="EG4" s="561"/>
      <c r="EH4" s="563"/>
      <c r="EI4" s="563"/>
      <c r="EJ4" s="563"/>
      <c r="EK4" s="561"/>
      <c r="EL4" s="563"/>
      <c r="EM4" s="563"/>
      <c r="EN4" s="563"/>
      <c r="EO4" s="561"/>
      <c r="EP4" s="563"/>
      <c r="EQ4" s="563"/>
      <c r="ER4" s="563"/>
      <c r="ES4" s="561"/>
      <c r="ET4" s="563"/>
      <c r="EU4" s="563"/>
      <c r="EV4" s="563"/>
      <c r="EW4" s="561"/>
      <c r="EX4" s="563"/>
      <c r="EY4" s="563"/>
      <c r="EZ4" s="563"/>
      <c r="FA4" s="561"/>
      <c r="FB4" s="563"/>
      <c r="FC4" s="563"/>
      <c r="FD4" s="563"/>
      <c r="FE4" s="561"/>
      <c r="FF4" s="563"/>
      <c r="FG4" s="563"/>
      <c r="FH4" s="563"/>
      <c r="FI4" s="561"/>
      <c r="FJ4" s="563"/>
      <c r="FK4" s="563"/>
      <c r="FL4" s="563"/>
      <c r="FM4" s="561"/>
      <c r="FN4" s="563"/>
      <c r="FO4" s="563"/>
      <c r="FP4" s="563"/>
      <c r="FQ4" s="561"/>
      <c r="FR4" s="563"/>
      <c r="FS4" s="563"/>
      <c r="FT4" s="563"/>
      <c r="FU4" s="561"/>
      <c r="FV4" s="563"/>
      <c r="FW4" s="563"/>
      <c r="FX4" s="563"/>
      <c r="FY4" s="561"/>
      <c r="FZ4" s="563"/>
      <c r="GA4" s="563"/>
      <c r="GB4" s="563"/>
      <c r="GC4" s="561"/>
      <c r="GD4" s="563"/>
      <c r="GE4" s="563"/>
      <c r="GF4" s="563"/>
      <c r="GG4" s="561"/>
      <c r="GH4" s="563"/>
      <c r="GI4" s="563"/>
      <c r="GJ4" s="563"/>
      <c r="GK4" s="561"/>
      <c r="GL4" s="563"/>
      <c r="GM4" s="563"/>
      <c r="GN4" s="563"/>
      <c r="GO4" s="561"/>
      <c r="GP4" s="563"/>
      <c r="GQ4" s="563"/>
      <c r="GR4" s="563"/>
      <c r="GS4" s="561"/>
      <c r="GT4" s="563"/>
      <c r="GU4" s="563"/>
      <c r="GV4" s="563"/>
      <c r="GW4" s="561"/>
      <c r="GX4" s="563"/>
      <c r="GY4" s="563"/>
      <c r="GZ4" s="563"/>
      <c r="HA4" s="561"/>
      <c r="HB4" s="563"/>
      <c r="HC4" s="563"/>
      <c r="HD4" s="563"/>
      <c r="HE4" s="561"/>
      <c r="HF4" s="563"/>
      <c r="HG4" s="563"/>
      <c r="HH4" s="563"/>
      <c r="HI4" s="561"/>
      <c r="HJ4" s="563"/>
      <c r="HK4" s="563"/>
      <c r="HL4" s="563"/>
      <c r="HM4" s="561"/>
      <c r="HN4" s="563"/>
      <c r="HO4" s="563"/>
      <c r="HP4" s="563"/>
      <c r="HQ4" s="561"/>
      <c r="HR4" s="563"/>
      <c r="HS4" s="563"/>
      <c r="HT4" s="563"/>
      <c r="HU4" s="561"/>
      <c r="HV4" s="563"/>
      <c r="HW4" s="563"/>
      <c r="HX4" s="563"/>
      <c r="HY4" s="561"/>
      <c r="HZ4" s="563"/>
      <c r="IA4" s="563"/>
      <c r="IB4" s="563"/>
      <c r="IC4" s="561"/>
      <c r="ID4" s="563"/>
      <c r="IE4" s="563"/>
      <c r="IF4" s="563"/>
      <c r="IG4" s="561"/>
      <c r="IH4" s="563"/>
      <c r="II4" s="563"/>
      <c r="IJ4" s="563"/>
      <c r="IK4" s="561"/>
      <c r="IL4" s="563"/>
      <c r="IM4" s="563"/>
      <c r="IN4" s="563"/>
      <c r="IO4" s="561"/>
      <c r="IP4" s="563"/>
      <c r="IQ4" s="563"/>
      <c r="IR4" s="563"/>
      <c r="IS4" s="561"/>
      <c r="IT4" s="563"/>
      <c r="IU4" s="563"/>
      <c r="IV4" s="563"/>
    </row>
    <row r="5" spans="1:256" s="185" customFormat="1" ht="45.65" customHeight="1" x14ac:dyDescent="0.25">
      <c r="A5" s="452" t="s">
        <v>540</v>
      </c>
      <c r="B5" s="452"/>
      <c r="C5" s="452"/>
      <c r="D5" s="452"/>
      <c r="E5" s="334"/>
      <c r="F5" s="334"/>
      <c r="G5" s="334"/>
      <c r="H5" s="335"/>
      <c r="I5" s="335"/>
      <c r="J5" s="336"/>
    </row>
    <row r="6" spans="1:256" ht="15" customHeight="1" x14ac:dyDescent="0.25">
      <c r="A6" s="449" t="s">
        <v>298</v>
      </c>
      <c r="B6" s="449"/>
      <c r="C6" s="449"/>
      <c r="D6" s="449"/>
      <c r="E6" s="121"/>
      <c r="F6" s="121"/>
      <c r="G6" s="121"/>
      <c r="H6" s="122"/>
      <c r="I6" s="122"/>
    </row>
    <row r="7" spans="1:256" s="218" customFormat="1" ht="25" customHeight="1" x14ac:dyDescent="0.3">
      <c r="A7" s="562" t="s">
        <v>594</v>
      </c>
      <c r="B7" s="562"/>
      <c r="C7" s="562"/>
      <c r="D7" s="562"/>
      <c r="E7" s="123"/>
      <c r="F7" s="123"/>
      <c r="G7" s="123"/>
    </row>
    <row r="8" spans="1:256" s="217" customFormat="1" ht="30.75" customHeight="1" x14ac:dyDescent="0.35">
      <c r="A8" s="560" t="s">
        <v>260</v>
      </c>
      <c r="B8" s="560"/>
      <c r="C8" s="560"/>
      <c r="D8" s="560"/>
      <c r="E8" s="124"/>
      <c r="F8" s="124"/>
      <c r="G8" s="124"/>
    </row>
    <row r="9" spans="1:256" s="127" customFormat="1" ht="29.25" customHeight="1" x14ac:dyDescent="0.35">
      <c r="A9" s="551" t="s">
        <v>296</v>
      </c>
      <c r="B9" s="558"/>
      <c r="C9" s="558"/>
      <c r="D9" s="558"/>
      <c r="E9" s="220"/>
      <c r="F9" s="220"/>
      <c r="G9" s="126"/>
      <c r="H9" s="126"/>
      <c r="I9" s="126"/>
      <c r="J9" s="126"/>
    </row>
    <row r="10" spans="1:256" s="129" customFormat="1" ht="15" customHeight="1" x14ac:dyDescent="0.35">
      <c r="A10" s="553" t="s">
        <v>295</v>
      </c>
      <c r="B10" s="559"/>
      <c r="C10" s="559"/>
      <c r="D10" s="559"/>
      <c r="E10" s="219"/>
      <c r="F10" s="219"/>
      <c r="G10" s="128"/>
      <c r="H10" s="128"/>
      <c r="I10" s="128"/>
      <c r="J10" s="128"/>
    </row>
    <row r="11" spans="1:256" ht="14.5" x14ac:dyDescent="0.35">
      <c r="A11"/>
      <c r="B11"/>
      <c r="C11"/>
      <c r="D11"/>
    </row>
    <row r="12" spans="1:256" ht="14.5" x14ac:dyDescent="0.35">
      <c r="A12"/>
      <c r="B12"/>
      <c r="C12"/>
      <c r="D12"/>
    </row>
    <row r="13" spans="1:256" ht="14.5" x14ac:dyDescent="0.35">
      <c r="A13" s="262" t="s">
        <v>285</v>
      </c>
      <c r="B13" s="385" t="s">
        <v>289</v>
      </c>
    </row>
    <row r="15" spans="1:256" ht="14.5" x14ac:dyDescent="0.35">
      <c r="A15" s="262" t="s">
        <v>413</v>
      </c>
      <c r="B15"/>
      <c r="C15" s="262" t="s">
        <v>392</v>
      </c>
      <c r="D15"/>
    </row>
    <row r="16" spans="1:256" ht="14.5" x14ac:dyDescent="0.35">
      <c r="A16" s="262" t="s">
        <v>393</v>
      </c>
      <c r="B16" s="262" t="s">
        <v>284</v>
      </c>
      <c r="C16" s="385" t="s">
        <v>683</v>
      </c>
      <c r="D16" s="385" t="s">
        <v>684</v>
      </c>
    </row>
    <row r="17" spans="1:4" ht="14.5" x14ac:dyDescent="0.35">
      <c r="A17" s="385" t="s">
        <v>394</v>
      </c>
      <c r="B17" s="385" t="s">
        <v>264</v>
      </c>
      <c r="C17" s="263">
        <v>5138</v>
      </c>
      <c r="D17" s="263">
        <v>5948</v>
      </c>
    </row>
    <row r="18" spans="1:4" ht="14.5" x14ac:dyDescent="0.35">
      <c r="A18"/>
      <c r="B18" s="385" t="s">
        <v>333</v>
      </c>
      <c r="C18" s="263">
        <v>7952</v>
      </c>
      <c r="D18" s="263">
        <v>9183</v>
      </c>
    </row>
    <row r="19" spans="1:4" ht="14.5" x14ac:dyDescent="0.35">
      <c r="A19"/>
      <c r="B19" s="385" t="s">
        <v>693</v>
      </c>
      <c r="C19" s="263">
        <v>7833</v>
      </c>
      <c r="D19" s="263">
        <v>8918</v>
      </c>
    </row>
    <row r="20" spans="1:4" ht="14.5" x14ac:dyDescent="0.35">
      <c r="A20"/>
      <c r="B20" s="385" t="s">
        <v>48</v>
      </c>
      <c r="C20" s="263">
        <v>2806</v>
      </c>
      <c r="D20" s="263">
        <v>3125</v>
      </c>
    </row>
    <row r="21" spans="1:4" ht="14.5" x14ac:dyDescent="0.35">
      <c r="A21"/>
      <c r="B21" s="385" t="s">
        <v>49</v>
      </c>
      <c r="C21" s="263">
        <v>116</v>
      </c>
      <c r="D21" s="263">
        <v>121</v>
      </c>
    </row>
    <row r="22" spans="1:4" ht="14.5" x14ac:dyDescent="0.35">
      <c r="A22"/>
      <c r="B22" s="385" t="s">
        <v>50</v>
      </c>
      <c r="C22" s="263">
        <v>1391</v>
      </c>
      <c r="D22" s="263">
        <v>1327</v>
      </c>
    </row>
    <row r="23" spans="1:4" ht="14.5" x14ac:dyDescent="0.35">
      <c r="A23"/>
      <c r="B23" s="385" t="s">
        <v>267</v>
      </c>
      <c r="C23" s="263">
        <v>899</v>
      </c>
      <c r="D23" s="263">
        <v>1004</v>
      </c>
    </row>
    <row r="24" spans="1:4" ht="14.5" x14ac:dyDescent="0.35">
      <c r="A24"/>
      <c r="B24" s="385" t="s">
        <v>38</v>
      </c>
      <c r="C24" s="263">
        <v>3329</v>
      </c>
      <c r="D24" s="263">
        <v>3554</v>
      </c>
    </row>
    <row r="25" spans="1:4" ht="14.5" x14ac:dyDescent="0.35">
      <c r="A25"/>
      <c r="B25" s="385" t="s">
        <v>51</v>
      </c>
      <c r="C25" s="263">
        <v>6313</v>
      </c>
      <c r="D25" s="263">
        <v>5944</v>
      </c>
    </row>
    <row r="26" spans="1:4" ht="14.5" x14ac:dyDescent="0.35">
      <c r="A26"/>
      <c r="B26" s="385" t="s">
        <v>20</v>
      </c>
      <c r="C26" s="263">
        <v>551</v>
      </c>
      <c r="D26" s="263">
        <v>539</v>
      </c>
    </row>
    <row r="27" spans="1:4" ht="14.5" x14ac:dyDescent="0.35">
      <c r="A27"/>
      <c r="B27" s="385" t="s">
        <v>19</v>
      </c>
      <c r="C27" s="263">
        <v>36328</v>
      </c>
      <c r="D27" s="263">
        <v>39665</v>
      </c>
    </row>
    <row r="28" spans="1:4" ht="14.5" x14ac:dyDescent="0.35">
      <c r="A28" s="385" t="s">
        <v>395</v>
      </c>
      <c r="B28" s="385" t="s">
        <v>264</v>
      </c>
      <c r="C28" s="263">
        <v>6665</v>
      </c>
      <c r="D28" s="263">
        <v>8026</v>
      </c>
    </row>
    <row r="29" spans="1:4" ht="14.5" x14ac:dyDescent="0.35">
      <c r="A29"/>
      <c r="B29" s="385" t="s">
        <v>333</v>
      </c>
      <c r="C29" s="263">
        <v>7549</v>
      </c>
      <c r="D29" s="263">
        <v>8964</v>
      </c>
    </row>
    <row r="30" spans="1:4" ht="14.5" x14ac:dyDescent="0.35">
      <c r="A30"/>
      <c r="B30" s="385" t="s">
        <v>693</v>
      </c>
      <c r="C30" s="263">
        <v>4470</v>
      </c>
      <c r="D30" s="263">
        <v>4872</v>
      </c>
    </row>
    <row r="31" spans="1:4" ht="14.5" x14ac:dyDescent="0.35">
      <c r="A31"/>
      <c r="B31" s="385" t="s">
        <v>48</v>
      </c>
      <c r="C31" s="263">
        <v>757</v>
      </c>
      <c r="D31" s="263">
        <v>847</v>
      </c>
    </row>
    <row r="32" spans="1:4" ht="14.5" x14ac:dyDescent="0.35">
      <c r="A32"/>
      <c r="B32" s="385" t="s">
        <v>49</v>
      </c>
      <c r="C32" s="263">
        <v>295</v>
      </c>
      <c r="D32" s="263">
        <v>290</v>
      </c>
    </row>
    <row r="33" spans="1:4" ht="14.5" x14ac:dyDescent="0.35">
      <c r="A33"/>
      <c r="B33" s="385" t="s">
        <v>50</v>
      </c>
      <c r="C33" s="263">
        <v>1770</v>
      </c>
      <c r="D33" s="263">
        <v>1565</v>
      </c>
    </row>
    <row r="34" spans="1:4" ht="14.5" x14ac:dyDescent="0.35">
      <c r="A34"/>
      <c r="B34" s="385" t="s">
        <v>267</v>
      </c>
      <c r="C34" s="263">
        <v>1369</v>
      </c>
      <c r="D34" s="263">
        <v>1534</v>
      </c>
    </row>
    <row r="35" spans="1:4" ht="14.5" x14ac:dyDescent="0.35">
      <c r="A35"/>
      <c r="B35" s="385" t="s">
        <v>38</v>
      </c>
      <c r="C35" s="263">
        <v>3959</v>
      </c>
      <c r="D35" s="263">
        <v>4373</v>
      </c>
    </row>
    <row r="36" spans="1:4" ht="14.5" x14ac:dyDescent="0.35">
      <c r="A36"/>
      <c r="B36" s="385" t="s">
        <v>51</v>
      </c>
      <c r="C36" s="263">
        <v>6130</v>
      </c>
      <c r="D36" s="263">
        <v>6014</v>
      </c>
    </row>
    <row r="37" spans="1:4" ht="14.5" x14ac:dyDescent="0.35">
      <c r="A37"/>
      <c r="B37" s="385" t="s">
        <v>20</v>
      </c>
      <c r="C37" s="263">
        <v>327</v>
      </c>
      <c r="D37" s="263">
        <v>306</v>
      </c>
    </row>
    <row r="38" spans="1:4" ht="14.5" x14ac:dyDescent="0.35">
      <c r="A38"/>
      <c r="B38" s="385" t="s">
        <v>19</v>
      </c>
      <c r="C38" s="263">
        <v>33291</v>
      </c>
      <c r="D38" s="263">
        <v>36792</v>
      </c>
    </row>
    <row r="39" spans="1:4" ht="14.5" x14ac:dyDescent="0.35">
      <c r="A39" s="385" t="s">
        <v>396</v>
      </c>
      <c r="B39" s="385" t="s">
        <v>264</v>
      </c>
      <c r="C39" s="263">
        <v>11</v>
      </c>
      <c r="D39" s="263">
        <v>58</v>
      </c>
    </row>
    <row r="40" spans="1:4" ht="14.5" x14ac:dyDescent="0.35">
      <c r="A40"/>
      <c r="B40" s="385" t="s">
        <v>333</v>
      </c>
      <c r="C40" s="263">
        <v>32</v>
      </c>
      <c r="D40" s="263">
        <v>105</v>
      </c>
    </row>
    <row r="41" spans="1:4" ht="14.5" x14ac:dyDescent="0.35">
      <c r="A41"/>
      <c r="B41" s="385" t="s">
        <v>693</v>
      </c>
      <c r="C41" s="263">
        <v>14</v>
      </c>
      <c r="D41" s="263">
        <v>44</v>
      </c>
    </row>
    <row r="42" spans="1:4" ht="14.5" x14ac:dyDescent="0.35">
      <c r="A42"/>
      <c r="B42" s="385" t="s">
        <v>48</v>
      </c>
      <c r="C42" s="263">
        <v>21</v>
      </c>
      <c r="D42" s="263">
        <v>33</v>
      </c>
    </row>
    <row r="43" spans="1:4" ht="14.5" x14ac:dyDescent="0.35">
      <c r="A43"/>
      <c r="B43" s="385" t="s">
        <v>49</v>
      </c>
      <c r="C43" s="263">
        <v>1</v>
      </c>
      <c r="D43" s="263">
        <v>3</v>
      </c>
    </row>
    <row r="44" spans="1:4" ht="14.5" x14ac:dyDescent="0.35">
      <c r="A44"/>
      <c r="B44" s="385" t="s">
        <v>50</v>
      </c>
      <c r="C44" s="263">
        <v>8</v>
      </c>
      <c r="D44" s="263">
        <v>7</v>
      </c>
    </row>
    <row r="45" spans="1:4" ht="14.5" x14ac:dyDescent="0.35">
      <c r="A45"/>
      <c r="B45" s="385" t="s">
        <v>267</v>
      </c>
      <c r="C45" s="263">
        <v>5</v>
      </c>
      <c r="D45" s="263">
        <v>10</v>
      </c>
    </row>
    <row r="46" spans="1:4" ht="14.5" x14ac:dyDescent="0.35">
      <c r="A46"/>
      <c r="B46" s="385" t="s">
        <v>38</v>
      </c>
      <c r="C46" s="263">
        <v>30</v>
      </c>
      <c r="D46" s="263">
        <v>38</v>
      </c>
    </row>
    <row r="47" spans="1:4" ht="14.5" x14ac:dyDescent="0.35">
      <c r="A47"/>
      <c r="B47" s="385" t="s">
        <v>51</v>
      </c>
      <c r="C47" s="263">
        <v>47</v>
      </c>
      <c r="D47" s="263">
        <v>46</v>
      </c>
    </row>
    <row r="48" spans="1:4" ht="14.5" x14ac:dyDescent="0.35">
      <c r="A48"/>
      <c r="B48" s="385" t="s">
        <v>20</v>
      </c>
      <c r="C48" s="263">
        <v>1</v>
      </c>
      <c r="D48" s="263">
        <v>4</v>
      </c>
    </row>
    <row r="49" spans="1:4" ht="14.5" x14ac:dyDescent="0.35">
      <c r="A49"/>
      <c r="B49" s="385" t="s">
        <v>19</v>
      </c>
      <c r="C49" s="263">
        <v>170</v>
      </c>
      <c r="D49" s="263">
        <v>352</v>
      </c>
    </row>
    <row r="50" spans="1:4" ht="14.5" x14ac:dyDescent="0.35">
      <c r="A50" s="385" t="s">
        <v>397</v>
      </c>
      <c r="B50" s="385" t="s">
        <v>264</v>
      </c>
      <c r="C50" s="263">
        <v>11814</v>
      </c>
      <c r="D50" s="263">
        <v>14032</v>
      </c>
    </row>
    <row r="51" spans="1:4" ht="14.5" x14ac:dyDescent="0.35">
      <c r="A51"/>
      <c r="B51" s="385" t="s">
        <v>333</v>
      </c>
      <c r="C51" s="263">
        <v>15533</v>
      </c>
      <c r="D51" s="263">
        <v>18252</v>
      </c>
    </row>
    <row r="52" spans="1:4" ht="14.5" x14ac:dyDescent="0.35">
      <c r="A52"/>
      <c r="B52" s="385" t="s">
        <v>693</v>
      </c>
      <c r="C52" s="263">
        <v>12317</v>
      </c>
      <c r="D52" s="263">
        <v>13834</v>
      </c>
    </row>
    <row r="53" spans="1:4" ht="14.5" x14ac:dyDescent="0.35">
      <c r="A53"/>
      <c r="B53" s="385" t="s">
        <v>48</v>
      </c>
      <c r="C53" s="263">
        <v>3584</v>
      </c>
      <c r="D53" s="263">
        <v>4005</v>
      </c>
    </row>
    <row r="54" spans="1:4" ht="14.5" x14ac:dyDescent="0.35">
      <c r="A54"/>
      <c r="B54" s="385" t="s">
        <v>49</v>
      </c>
      <c r="C54" s="263">
        <v>412</v>
      </c>
      <c r="D54" s="263">
        <v>414</v>
      </c>
    </row>
    <row r="55" spans="1:4" ht="14.5" x14ac:dyDescent="0.35">
      <c r="A55"/>
      <c r="B55" s="385" t="s">
        <v>50</v>
      </c>
      <c r="C55" s="263">
        <v>3169</v>
      </c>
      <c r="D55" s="263">
        <v>2899</v>
      </c>
    </row>
    <row r="56" spans="1:4" ht="14.5" x14ac:dyDescent="0.35">
      <c r="A56"/>
      <c r="B56" s="385" t="s">
        <v>267</v>
      </c>
      <c r="C56" s="263">
        <v>2273</v>
      </c>
      <c r="D56" s="263">
        <v>2548</v>
      </c>
    </row>
    <row r="57" spans="1:4" ht="14.5" x14ac:dyDescent="0.35">
      <c r="A57"/>
      <c r="B57" s="385" t="s">
        <v>38</v>
      </c>
      <c r="C57" s="263">
        <v>7318</v>
      </c>
      <c r="D57" s="263">
        <v>7965</v>
      </c>
    </row>
    <row r="58" spans="1:4" ht="14.5" x14ac:dyDescent="0.35">
      <c r="A58"/>
      <c r="B58" s="385" t="s">
        <v>51</v>
      </c>
      <c r="C58" s="263">
        <v>12490</v>
      </c>
      <c r="D58" s="263">
        <v>12004</v>
      </c>
    </row>
    <row r="59" spans="1:4" ht="14.5" x14ac:dyDescent="0.35">
      <c r="A59"/>
      <c r="B59" s="385" t="s">
        <v>20</v>
      </c>
      <c r="C59" s="263">
        <v>879</v>
      </c>
      <c r="D59" s="263">
        <v>849</v>
      </c>
    </row>
    <row r="60" spans="1:4" ht="14.5" x14ac:dyDescent="0.35">
      <c r="A60"/>
      <c r="B60" s="385" t="s">
        <v>19</v>
      </c>
      <c r="C60" s="263">
        <v>69789</v>
      </c>
      <c r="D60" s="263">
        <v>76809</v>
      </c>
    </row>
    <row r="61" spans="1:4" ht="14.5" x14ac:dyDescent="0.35">
      <c r="A61"/>
      <c r="B61"/>
      <c r="C61"/>
      <c r="D61"/>
    </row>
    <row r="62" spans="1:4" ht="14.5" x14ac:dyDescent="0.35">
      <c r="A62"/>
      <c r="B62"/>
      <c r="C62"/>
      <c r="D62"/>
    </row>
    <row r="63" spans="1:4" ht="14.5" x14ac:dyDescent="0.35">
      <c r="A63"/>
      <c r="B63"/>
      <c r="C63"/>
      <c r="D63"/>
    </row>
    <row r="64" spans="1:4" ht="14.5" x14ac:dyDescent="0.35">
      <c r="A64"/>
      <c r="B64"/>
      <c r="C64"/>
      <c r="D64"/>
    </row>
    <row r="65" spans="1:4" ht="14.5" x14ac:dyDescent="0.35">
      <c r="A65"/>
      <c r="B65"/>
      <c r="C65"/>
      <c r="D65"/>
    </row>
  </sheetData>
  <mergeCells count="73">
    <mergeCell ref="IO4:IR4"/>
    <mergeCell ref="IS4:IV4"/>
    <mergeCell ref="HI4:HL4"/>
    <mergeCell ref="HM4:HP4"/>
    <mergeCell ref="HQ4:HT4"/>
    <mergeCell ref="HU4:HX4"/>
    <mergeCell ref="HY4:IB4"/>
    <mergeCell ref="IC4:IF4"/>
    <mergeCell ref="GW4:GZ4"/>
    <mergeCell ref="HA4:HD4"/>
    <mergeCell ref="HE4:HH4"/>
    <mergeCell ref="IG4:IJ4"/>
    <mergeCell ref="IK4:IN4"/>
    <mergeCell ref="GC4:GF4"/>
    <mergeCell ref="GG4:GJ4"/>
    <mergeCell ref="GK4:GN4"/>
    <mergeCell ref="GO4:GR4"/>
    <mergeCell ref="GS4:GV4"/>
    <mergeCell ref="FI4:FL4"/>
    <mergeCell ref="FM4:FP4"/>
    <mergeCell ref="FQ4:FT4"/>
    <mergeCell ref="FU4:FX4"/>
    <mergeCell ref="FY4:GB4"/>
    <mergeCell ref="EO4:ER4"/>
    <mergeCell ref="ES4:EV4"/>
    <mergeCell ref="EW4:EZ4"/>
    <mergeCell ref="FA4:FD4"/>
    <mergeCell ref="FE4:FH4"/>
    <mergeCell ref="DU4:DX4"/>
    <mergeCell ref="DY4:EB4"/>
    <mergeCell ref="EC4:EF4"/>
    <mergeCell ref="EG4:EJ4"/>
    <mergeCell ref="EK4:EN4"/>
    <mergeCell ref="DA4:DD4"/>
    <mergeCell ref="DE4:DH4"/>
    <mergeCell ref="DI4:DL4"/>
    <mergeCell ref="DM4:DP4"/>
    <mergeCell ref="DQ4:DT4"/>
    <mergeCell ref="CG4:CJ4"/>
    <mergeCell ref="CK4:CN4"/>
    <mergeCell ref="CO4:CR4"/>
    <mergeCell ref="CS4:CV4"/>
    <mergeCell ref="CW4:CZ4"/>
    <mergeCell ref="BM4:BP4"/>
    <mergeCell ref="BQ4:BT4"/>
    <mergeCell ref="BU4:BX4"/>
    <mergeCell ref="BY4:CB4"/>
    <mergeCell ref="CC4:CF4"/>
    <mergeCell ref="AS4:AV4"/>
    <mergeCell ref="AW4:AZ4"/>
    <mergeCell ref="BA4:BD4"/>
    <mergeCell ref="BE4:BH4"/>
    <mergeCell ref="BI4:BL4"/>
    <mergeCell ref="Y4:AB4"/>
    <mergeCell ref="AC4:AF4"/>
    <mergeCell ref="AG4:AJ4"/>
    <mergeCell ref="AK4:AN4"/>
    <mergeCell ref="AO4:AR4"/>
    <mergeCell ref="E4:H4"/>
    <mergeCell ref="I4:L4"/>
    <mergeCell ref="M4:P4"/>
    <mergeCell ref="Q4:T4"/>
    <mergeCell ref="U4:X4"/>
    <mergeCell ref="A10:D10"/>
    <mergeCell ref="A9:D9"/>
    <mergeCell ref="A1:D1"/>
    <mergeCell ref="A8:D8"/>
    <mergeCell ref="A2:D2"/>
    <mergeCell ref="A3:D3"/>
    <mergeCell ref="A5:D5"/>
    <mergeCell ref="A6:D6"/>
    <mergeCell ref="A7:D7"/>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Background</vt:lpstr>
      <vt:lpstr>Contents</vt:lpstr>
      <vt:lpstr>Table 1</vt:lpstr>
      <vt:lpstr>Table 2 &amp; Figure 24</vt:lpstr>
      <vt:lpstr>Tables 3, 4 &amp; 5</vt:lpstr>
      <vt:lpstr>Tables 6 &amp; 7</vt:lpstr>
      <vt:lpstr>Table 8</vt:lpstr>
      <vt:lpstr>Table 9</vt:lpstr>
      <vt:lpstr>Table 10</vt:lpstr>
      <vt:lpstr>Table 11</vt:lpstr>
      <vt:lpstr>Table 12</vt:lpstr>
      <vt:lpstr>Figures 1, 2 &amp; 3</vt:lpstr>
      <vt:lpstr>Figure 4</vt:lpstr>
      <vt:lpstr>Figures 5 &amp; 6</vt:lpstr>
      <vt:lpstr>Figure 7</vt:lpstr>
      <vt:lpstr>Figures 8-23</vt:lpstr>
      <vt:lpstr>data Fig1 &amp; 8-23</vt:lpstr>
      <vt:lpstr>index to summary rolling 12 mth</vt:lpstr>
      <vt:lpstr>Summary-rolling 12 mth</vt:lpstr>
      <vt:lpstr>index to summary fytd</vt:lpstr>
      <vt:lpstr>Summary-financial year to date</vt:lpstr>
      <vt:lpstr>Pivot Table-Crime</vt:lpstr>
      <vt:lpstr>Pivot Table-Age</vt:lpstr>
      <vt:lpstr>Pivot Table-Gender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PSNI Statistics Branch</dc:creator>
  <cp:lastModifiedBy>CURRID Nicola (NISRA)</cp:lastModifiedBy>
  <cp:lastPrinted>2021-10-27T07:24:30Z</cp:lastPrinted>
  <dcterms:created xsi:type="dcterms:W3CDTF">2018-06-12T07:17:04Z</dcterms:created>
  <dcterms:modified xsi:type="dcterms:W3CDTF">2022-08-24T15:23:32Z</dcterms:modified>
</cp:coreProperties>
</file>